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820" windowHeight="7770" activeTab="2"/>
  </bookViews>
  <sheets>
    <sheet name="expérience " sheetId="1" r:id="rId1"/>
    <sheet name="prof " sheetId="2" r:id="rId2"/>
    <sheet name="élève " sheetId="3" r:id="rId3"/>
  </sheets>
  <definedNames/>
  <calcPr fullCalcOnLoad="1"/>
</workbook>
</file>

<file path=xl/sharedStrings.xml><?xml version="1.0" encoding="utf-8"?>
<sst xmlns="http://schemas.openxmlformats.org/spreadsheetml/2006/main" count="93" uniqueCount="73">
  <si>
    <t>tour A</t>
  </si>
  <si>
    <t>tour B</t>
  </si>
  <si>
    <t>hauteur (m)</t>
  </si>
  <si>
    <t>=</t>
  </si>
  <si>
    <t xml:space="preserve">la hauteur de la tour B est </t>
  </si>
  <si>
    <t>hauteur de la tour A</t>
  </si>
  <si>
    <t>hauteur de la tour B</t>
  </si>
  <si>
    <t xml:space="preserve">fraction simplifiée </t>
  </si>
  <si>
    <t xml:space="preserve">objectif de la séquence </t>
  </si>
  <si>
    <t>la tour B est 2 fois plus haute que la tour A</t>
  </si>
  <si>
    <t>la tour B est 1,5  fois plus haute que la tour A</t>
  </si>
  <si>
    <t xml:space="preserve">(prendre des valeurs telles que 20 et 40  ou   50 et 100 </t>
  </si>
  <si>
    <t>(prendre des valeurs telles que 20 et 30  ou   50 et 75</t>
  </si>
  <si>
    <t xml:space="preserve">deuxième approche </t>
  </si>
  <si>
    <t xml:space="preserve">la tour A est deux fois plus haute que la tour B             la tour B est 0,5 fois plus haute que la tour A     !!         Difficulté du coefficient inférieur à 1 </t>
  </si>
  <si>
    <t xml:space="preserve">  </t>
  </si>
  <si>
    <t xml:space="preserve">les fractions </t>
  </si>
  <si>
    <t xml:space="preserve">insister sur les valeurs décimales approchées de la valeur du quotient </t>
  </si>
  <si>
    <t xml:space="preserve">faire verifier      multiplication d'un  nombre par une fraction </t>
  </si>
  <si>
    <t xml:space="preserve">faire observer le numérateur  et le dénominateur   </t>
  </si>
  <si>
    <t xml:space="preserve">première approche </t>
  </si>
  <si>
    <t xml:space="preserve">manipulations : </t>
  </si>
  <si>
    <t xml:space="preserve">agir sur les barres de défilement situées sous les tours des graphiques </t>
  </si>
  <si>
    <t xml:space="preserve">autres: </t>
  </si>
  <si>
    <t xml:space="preserve"> </t>
  </si>
  <si>
    <t xml:space="preserve">pour les valeurs  0              faire observer les résultats </t>
  </si>
  <si>
    <t>montrer des tours de hauteur égales</t>
  </si>
  <si>
    <t>x     5</t>
  </si>
  <si>
    <t>"= 3"</t>
  </si>
  <si>
    <t xml:space="preserve">fiche élève </t>
  </si>
  <si>
    <t xml:space="preserve">la tour B est combien de fois plus haute que la tour A ? </t>
  </si>
  <si>
    <t xml:space="preserve">séquence au vidéoprojecteur </t>
  </si>
  <si>
    <t xml:space="preserve">manipulation des élèves </t>
  </si>
  <si>
    <t>1°)</t>
  </si>
  <si>
    <t>2°)</t>
  </si>
  <si>
    <t xml:space="preserve">3°) </t>
  </si>
  <si>
    <t xml:space="preserve">la tour A  a pour  hauteur  5   ;   la tour B a pour hauteur   30 ; </t>
  </si>
  <si>
    <t xml:space="preserve">la tour A  a pour  hauteur  30    ;   la tour B a pour hauteur   45 ; </t>
  </si>
  <si>
    <t xml:space="preserve">combien de fois la tour  B est elle plus haute que la tour A ? </t>
  </si>
  <si>
    <t xml:space="preserve">la tour A  a pour  hauteur  27   ;   la tour B a pour hauteur   27 ; </t>
  </si>
  <si>
    <t xml:space="preserve">la tour A  a pour  hauteur  3    ;   la tour B a pour hauteur   8  ; </t>
  </si>
  <si>
    <t xml:space="preserve">4°) </t>
  </si>
  <si>
    <t xml:space="preserve">la tour A  a pour  hauteur  24   ;   la tour B a pour hauteur   3 ; </t>
  </si>
  <si>
    <t xml:space="preserve">la tour A  a pour  hauteur  45  ;   la tour B a pour hauteur   30 ; </t>
  </si>
  <si>
    <t xml:space="preserve">la tour A  a pour  hauteur  14 ;   la tour B a pour hauteur   7  ; </t>
  </si>
  <si>
    <t xml:space="preserve">la tour A  a pour  hauteur  10   ;   la tour B a pour hauteur   10 ; </t>
  </si>
  <si>
    <t xml:space="preserve">5°) </t>
  </si>
  <si>
    <t xml:space="preserve"> lorsque le    </t>
  </si>
  <si>
    <t xml:space="preserve"> dénominateur (tour A)   </t>
  </si>
  <si>
    <t xml:space="preserve"> numérateur  (tour B )  </t>
  </si>
  <si>
    <t xml:space="preserve">est plus </t>
  </si>
  <si>
    <t xml:space="preserve"> grand que  le</t>
  </si>
  <si>
    <t xml:space="preserve">  petit  que  le</t>
  </si>
  <si>
    <t xml:space="preserve"> la hauteur de la tour B soit le quart    de la hauteur de la tour A       </t>
  </si>
  <si>
    <t xml:space="preserve"> la hauteur de la tour B soit le triple    de la hauteur de la tour  A      </t>
  </si>
  <si>
    <t xml:space="preserve">agir sur les barres de défilements pour que </t>
  </si>
  <si>
    <t>pour simplifier le rapport, on utilise les critères de divisibilité</t>
  </si>
  <si>
    <t xml:space="preserve">  la hauteur de la tour A </t>
  </si>
  <si>
    <t xml:space="preserve">au vidéoprojecteur </t>
  </si>
  <si>
    <t xml:space="preserve">calcul du rapport     </t>
  </si>
  <si>
    <t xml:space="preserve">coefficient </t>
  </si>
  <si>
    <t xml:space="preserve">agir sur les barres de défilements  pour que  </t>
  </si>
  <si>
    <t xml:space="preserve">troisième approche comment calculer le coefficient </t>
  </si>
  <si>
    <t>le coefficient est plus petit  que 1</t>
  </si>
  <si>
    <t>le coefficient est plus grand que 1</t>
  </si>
  <si>
    <t xml:space="preserve">   la tour A </t>
  </si>
  <si>
    <t xml:space="preserve">   la tour B  est </t>
  </si>
  <si>
    <t xml:space="preserve">plus haute  que </t>
  </si>
  <si>
    <t xml:space="preserve">ou en salle info </t>
  </si>
  <si>
    <t xml:space="preserve">valeur  décimale ( approchée) </t>
  </si>
  <si>
    <t xml:space="preserve">pourcentage ( approché) </t>
  </si>
  <si>
    <t xml:space="preserve">la proportionnalité  </t>
  </si>
  <si>
    <t>attention : il faut bien cadrer en haut à gauche le graphique pour pouvoir agir sur les curseurs !!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</si>
</sst>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&quot; &quot;??/100"/>
    <numFmt numFmtId="173" formatCode="0.0%"/>
  </numFmts>
  <fonts count="16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color indexed="9"/>
      <name val="Arial"/>
      <family val="0"/>
    </font>
    <font>
      <sz val="16.5"/>
      <name val="Arial"/>
      <family val="2"/>
    </font>
    <font>
      <b/>
      <sz val="13.25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0" fontId="1" fillId="7" borderId="0" xfId="0" applyNumberFormat="1" applyFont="1" applyFill="1" applyAlignment="1">
      <alignment horizontal="center" vertical="center"/>
    </xf>
    <xf numFmtId="10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8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2" fontId="1" fillId="7" borderId="0" xfId="0" applyNumberFormat="1" applyFont="1" applyFill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la tour B est combien de fois plus haute  que la tour A</a:t>
            </a:r>
            <a:r>
              <a:rPr lang="en-US" cap="none" sz="1325" b="1" i="0" u="none" baseline="0">
                <a:latin typeface="Arial"/>
                <a:ea typeface="Arial"/>
                <a:cs typeface="Arial"/>
              </a:rPr>
              <a:t>?</a:t>
            </a:r>
          </a:p>
        </c:rich>
      </c:tx>
      <c:layout>
        <c:manualLayout>
          <c:xMode val="factor"/>
          <c:yMode val="factor"/>
          <c:x val="-0.04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2025"/>
          <c:w val="0.79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'expérience '!$I$9</c:f>
              <c:strCache>
                <c:ptCount val="1"/>
                <c:pt idx="0">
                  <c:v>hauteur (m)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'expérience '!$J$8:$K$8</c:f>
              <c:strCache/>
            </c:strRef>
          </c:cat>
          <c:val>
            <c:numRef>
              <c:f>'expérience '!$J$9:$K$9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'!$B$3:$C$3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500"/>
        <c:axId val="56270615"/>
        <c:axId val="36673488"/>
      </c:bar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56270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1476375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0" y="28575"/>
        <a:ext cx="73914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K41"/>
  <sheetViews>
    <sheetView showGridLines="0" zoomScale="86" zoomScaleNormal="86" workbookViewId="0" topLeftCell="A39">
      <selection activeCell="A68" sqref="A68"/>
    </sheetView>
  </sheetViews>
  <sheetFormatPr defaultColWidth="11.421875" defaultRowHeight="12.75"/>
  <cols>
    <col min="1" max="1" width="14.28125" style="0" customWidth="1"/>
    <col min="3" max="3" width="13.00390625" style="0" customWidth="1"/>
    <col min="4" max="4" width="6.140625" style="0" customWidth="1"/>
    <col min="5" max="5" width="33.140625" style="0" customWidth="1"/>
    <col min="6" max="6" width="10.7109375" style="0" customWidth="1"/>
    <col min="7" max="7" width="26.57421875" style="0" customWidth="1"/>
    <col min="8" max="8" width="15.28125" style="0" customWidth="1"/>
    <col min="9" max="9" width="13.7109375" style="0" customWidth="1"/>
    <col min="10" max="10" width="14.57421875" style="0" customWidth="1"/>
  </cols>
  <sheetData>
    <row r="5" ht="12.75">
      <c r="G5" s="3"/>
    </row>
    <row r="6" ht="12.75">
      <c r="G6" s="3"/>
    </row>
    <row r="8" spans="9:11" ht="23.25">
      <c r="I8" s="13"/>
      <c r="J8" s="8" t="s">
        <v>0</v>
      </c>
      <c r="K8" s="9" t="s">
        <v>1</v>
      </c>
    </row>
    <row r="9" spans="9:11" ht="33" customHeight="1">
      <c r="I9" s="14" t="s">
        <v>2</v>
      </c>
      <c r="J9" s="12">
        <v>40</v>
      </c>
      <c r="K9" s="12">
        <v>94</v>
      </c>
    </row>
    <row r="12" ht="12.75">
      <c r="F12" s="35"/>
    </row>
    <row r="13" ht="12.75">
      <c r="F13" s="28"/>
    </row>
    <row r="28" spans="1:9" ht="12.75">
      <c r="A28" s="29" t="s">
        <v>4</v>
      </c>
      <c r="B28" s="30"/>
      <c r="C28" s="30"/>
      <c r="D28" s="30"/>
      <c r="E28" s="31" t="str">
        <f>IF($K$9&lt;$J$9,"plus petite que",IF($K$9&gt;$J$9,"plus grande que","égale à "))</f>
        <v>plus grande que</v>
      </c>
      <c r="F28" s="27" t="s">
        <v>57</v>
      </c>
      <c r="G28" s="28"/>
      <c r="H28" s="2"/>
      <c r="I28" s="2"/>
    </row>
    <row r="29" spans="1:9" ht="12.75">
      <c r="A29" s="30"/>
      <c r="B29" s="30"/>
      <c r="C29" s="30"/>
      <c r="D29" s="30"/>
      <c r="E29" s="31"/>
      <c r="F29" s="28"/>
      <c r="G29" s="28"/>
      <c r="H29" s="2"/>
      <c r="I29" s="2"/>
    </row>
    <row r="31" spans="1:7" ht="12.75" customHeight="1">
      <c r="A31" s="27" t="s">
        <v>66</v>
      </c>
      <c r="B31" s="28"/>
      <c r="C31" s="22"/>
      <c r="D31" s="23">
        <f>$K$9</f>
        <v>94</v>
      </c>
      <c r="E31" s="32" t="s">
        <v>67</v>
      </c>
      <c r="F31" s="27" t="s">
        <v>65</v>
      </c>
      <c r="G31" s="28"/>
    </row>
    <row r="32" spans="1:7" ht="15.75" customHeight="1">
      <c r="A32" s="28"/>
      <c r="B32" s="28"/>
      <c r="C32" s="22"/>
      <c r="D32" s="24">
        <f>$J$9</f>
        <v>40</v>
      </c>
      <c r="E32" s="32"/>
      <c r="F32" s="28"/>
      <c r="G32" s="28"/>
    </row>
    <row r="33" ht="21" customHeight="1">
      <c r="G33" s="10" t="s">
        <v>7</v>
      </c>
    </row>
    <row r="34" spans="2:8" ht="23.25">
      <c r="B34" s="4" t="s">
        <v>6</v>
      </c>
      <c r="C34" s="4"/>
      <c r="D34" s="27" t="s">
        <v>3</v>
      </c>
      <c r="E34" s="6">
        <f>$K$9</f>
        <v>94</v>
      </c>
      <c r="F34" s="27" t="s">
        <v>3</v>
      </c>
      <c r="G34" s="1">
        <f>$K$9/pgcd($K$9,$J$9)</f>
        <v>47</v>
      </c>
      <c r="H34" s="27"/>
    </row>
    <row r="35" spans="2:8" ht="23.25">
      <c r="B35" s="5" t="s">
        <v>5</v>
      </c>
      <c r="C35" s="5"/>
      <c r="D35" s="27"/>
      <c r="E35" s="7">
        <f>J9</f>
        <v>40</v>
      </c>
      <c r="F35" s="27"/>
      <c r="G35" s="24">
        <f>$J$9/pgcd($K$9,$J$9)</f>
        <v>20</v>
      </c>
      <c r="H35" s="27"/>
    </row>
    <row r="37" spans="5:7" ht="12.75">
      <c r="E37" s="11" t="s">
        <v>70</v>
      </c>
      <c r="G37" s="11" t="s">
        <v>69</v>
      </c>
    </row>
    <row r="38" spans="5:7" ht="12.75">
      <c r="E38" s="25">
        <f>$E$34/$E$35</f>
        <v>2.35</v>
      </c>
      <c r="G38" s="33">
        <f>$E$34/$E$35</f>
        <v>2.35</v>
      </c>
    </row>
    <row r="39" spans="5:9" ht="12.75">
      <c r="E39" s="26"/>
      <c r="G39" s="34"/>
      <c r="I39" s="3"/>
    </row>
    <row r="40" ht="12.75">
      <c r="I40" s="18"/>
    </row>
    <row r="41" ht="12.75">
      <c r="I41" s="18"/>
    </row>
  </sheetData>
  <mergeCells count="12">
    <mergeCell ref="F12:F13"/>
    <mergeCell ref="F28:G29"/>
    <mergeCell ref="F34:F35"/>
    <mergeCell ref="A28:D29"/>
    <mergeCell ref="E28:E29"/>
    <mergeCell ref="E31:E32"/>
    <mergeCell ref="F31:G32"/>
    <mergeCell ref="E38:E39"/>
    <mergeCell ref="A31:B32"/>
    <mergeCell ref="D34:D35"/>
    <mergeCell ref="H34:H35"/>
    <mergeCell ref="G38:G39"/>
  </mergeCells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33"/>
  <sheetViews>
    <sheetView workbookViewId="0" topLeftCell="A1">
      <selection activeCell="A8" sqref="A8"/>
    </sheetView>
  </sheetViews>
  <sheetFormatPr defaultColWidth="11.421875" defaultRowHeight="12.75"/>
  <sheetData>
    <row r="1" spans="1:4" ht="12.75">
      <c r="A1" s="15" t="s">
        <v>8</v>
      </c>
      <c r="B1" s="15"/>
      <c r="D1" t="s">
        <v>71</v>
      </c>
    </row>
    <row r="3" ht="15">
      <c r="A3" s="20" t="s">
        <v>31</v>
      </c>
    </row>
    <row r="4" spans="1:3" ht="12.75">
      <c r="A4" t="s">
        <v>21</v>
      </c>
      <c r="C4" t="s">
        <v>22</v>
      </c>
    </row>
    <row r="5" ht="12.75">
      <c r="C5" t="s">
        <v>26</v>
      </c>
    </row>
    <row r="7" ht="12.75">
      <c r="A7" t="s">
        <v>72</v>
      </c>
    </row>
    <row r="12" spans="1:2" ht="12.75">
      <c r="A12" s="15" t="s">
        <v>20</v>
      </c>
      <c r="B12" s="15"/>
    </row>
    <row r="14" spans="1:5" ht="12.75">
      <c r="A14" t="s">
        <v>9</v>
      </c>
      <c r="E14" t="s">
        <v>11</v>
      </c>
    </row>
    <row r="15" spans="1:5" ht="12.75">
      <c r="A15" t="s">
        <v>10</v>
      </c>
      <c r="E15" t="s">
        <v>12</v>
      </c>
    </row>
    <row r="17" spans="1:2" ht="12.75">
      <c r="A17" s="15" t="s">
        <v>13</v>
      </c>
      <c r="B17" s="15"/>
    </row>
    <row r="18" ht="12.75">
      <c r="A18" t="s">
        <v>14</v>
      </c>
    </row>
    <row r="22" spans="1:7" ht="12.75">
      <c r="A22" s="15" t="s">
        <v>62</v>
      </c>
      <c r="B22" s="15"/>
      <c r="C22" s="15"/>
      <c r="D22" s="15"/>
      <c r="E22" s="15"/>
      <c r="F22" s="15"/>
      <c r="G22" s="15"/>
    </row>
    <row r="23" spans="1:2" ht="12.75">
      <c r="A23" t="s">
        <v>15</v>
      </c>
      <c r="B23" t="s">
        <v>16</v>
      </c>
    </row>
    <row r="25" ht="12.75">
      <c r="B25" t="s">
        <v>19</v>
      </c>
    </row>
    <row r="26" ht="12.75">
      <c r="B26" t="s">
        <v>17</v>
      </c>
    </row>
    <row r="27" spans="2:10" ht="12.75">
      <c r="B27" t="s">
        <v>18</v>
      </c>
      <c r="H27" s="17">
        <v>3</v>
      </c>
      <c r="I27" s="16" t="s">
        <v>27</v>
      </c>
      <c r="J27" t="s">
        <v>28</v>
      </c>
    </row>
    <row r="28" spans="8:9" ht="12.75">
      <c r="H28" s="16">
        <v>5</v>
      </c>
      <c r="I28" s="16"/>
    </row>
    <row r="32" ht="12.75">
      <c r="A32" t="s">
        <v>23</v>
      </c>
    </row>
    <row r="33" spans="1:2" ht="12.75">
      <c r="A33" t="s">
        <v>24</v>
      </c>
      <c r="B33" t="s">
        <v>25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9"/>
  <sheetViews>
    <sheetView tabSelected="1" workbookViewId="0" topLeftCell="A1">
      <selection activeCell="A20" sqref="A20"/>
    </sheetView>
  </sheetViews>
  <sheetFormatPr defaultColWidth="11.421875" defaultRowHeight="12.75"/>
  <cols>
    <col min="3" max="3" width="11.57421875" style="0" customWidth="1"/>
    <col min="5" max="5" width="14.00390625" style="0" customWidth="1"/>
  </cols>
  <sheetData>
    <row r="1" spans="1:6" ht="15.75">
      <c r="A1" t="s">
        <v>29</v>
      </c>
      <c r="C1" s="19" t="s">
        <v>30</v>
      </c>
      <c r="D1" s="19"/>
      <c r="E1" s="19"/>
      <c r="F1" s="19"/>
    </row>
    <row r="3" spans="1:5" ht="12.75">
      <c r="A3" t="s">
        <v>32</v>
      </c>
      <c r="C3" t="s">
        <v>58</v>
      </c>
      <c r="E3" t="s">
        <v>68</v>
      </c>
    </row>
    <row r="6" spans="1:2" ht="12.75">
      <c r="A6" t="s">
        <v>33</v>
      </c>
      <c r="B6" t="s">
        <v>55</v>
      </c>
    </row>
    <row r="7" ht="12.75">
      <c r="B7" t="s">
        <v>54</v>
      </c>
    </row>
    <row r="8" spans="2:4" ht="23.25">
      <c r="B8" s="13"/>
      <c r="C8" s="8" t="s">
        <v>0</v>
      </c>
      <c r="D8" s="9" t="s">
        <v>1</v>
      </c>
    </row>
    <row r="9" spans="2:4" ht="40.5">
      <c r="B9" s="14" t="s">
        <v>2</v>
      </c>
      <c r="C9" s="12"/>
      <c r="D9" s="12"/>
    </row>
    <row r="11" spans="1:2" ht="12.75">
      <c r="A11" t="s">
        <v>34</v>
      </c>
      <c r="B11" t="s">
        <v>61</v>
      </c>
    </row>
    <row r="12" ht="12.75">
      <c r="B12" t="s">
        <v>53</v>
      </c>
    </row>
    <row r="13" spans="2:4" ht="23.25">
      <c r="B13" s="13"/>
      <c r="C13" s="8" t="s">
        <v>0</v>
      </c>
      <c r="D13" s="9" t="s">
        <v>1</v>
      </c>
    </row>
    <row r="14" spans="2:4" ht="40.5">
      <c r="B14" s="14" t="s">
        <v>2</v>
      </c>
      <c r="C14" s="12"/>
      <c r="D14" s="12"/>
    </row>
    <row r="16" spans="1:2" ht="12.75">
      <c r="A16" t="s">
        <v>35</v>
      </c>
      <c r="B16" t="s">
        <v>36</v>
      </c>
    </row>
    <row r="17" ht="12.75">
      <c r="B17" t="s">
        <v>38</v>
      </c>
    </row>
    <row r="19" ht="12.75">
      <c r="B19" t="s">
        <v>37</v>
      </c>
    </row>
    <row r="20" ht="12.75">
      <c r="B20" t="s">
        <v>38</v>
      </c>
    </row>
    <row r="22" ht="12.75">
      <c r="B22" t="s">
        <v>40</v>
      </c>
    </row>
    <row r="23" ht="12.75">
      <c r="B23" t="s">
        <v>38</v>
      </c>
    </row>
    <row r="25" ht="12.75">
      <c r="B25" t="s">
        <v>39</v>
      </c>
    </row>
    <row r="26" ht="12.75">
      <c r="B26" t="s">
        <v>38</v>
      </c>
    </row>
    <row r="28" spans="1:2" ht="12.75">
      <c r="A28" t="s">
        <v>41</v>
      </c>
      <c r="B28" t="s">
        <v>42</v>
      </c>
    </row>
    <row r="29" ht="12.75">
      <c r="B29" t="s">
        <v>38</v>
      </c>
    </row>
    <row r="31" ht="12.75">
      <c r="B31" t="s">
        <v>43</v>
      </c>
    </row>
    <row r="32" ht="12.75">
      <c r="B32" t="s">
        <v>38</v>
      </c>
    </row>
    <row r="34" ht="12.75">
      <c r="B34" t="s">
        <v>44</v>
      </c>
    </row>
    <row r="35" ht="12.75">
      <c r="B35" t="s">
        <v>38</v>
      </c>
    </row>
    <row r="37" ht="12.75">
      <c r="B37" t="s">
        <v>45</v>
      </c>
    </row>
    <row r="38" ht="12.75">
      <c r="B38" t="s">
        <v>38</v>
      </c>
    </row>
    <row r="41" spans="1:5" ht="12.75">
      <c r="A41" t="s">
        <v>46</v>
      </c>
      <c r="B41" t="s">
        <v>59</v>
      </c>
      <c r="D41" s="21" t="s">
        <v>6</v>
      </c>
      <c r="E41" s="21"/>
    </row>
    <row r="42" spans="2:4" ht="12.75">
      <c r="B42" t="s">
        <v>60</v>
      </c>
      <c r="D42" t="s">
        <v>5</v>
      </c>
    </row>
    <row r="44" spans="1:6" ht="12.75">
      <c r="A44" t="s">
        <v>47</v>
      </c>
      <c r="B44" t="s">
        <v>49</v>
      </c>
      <c r="D44" t="s">
        <v>50</v>
      </c>
      <c r="E44" t="s">
        <v>51</v>
      </c>
      <c r="F44" t="s">
        <v>48</v>
      </c>
    </row>
    <row r="45" ht="12.75">
      <c r="E45" t="s">
        <v>64</v>
      </c>
    </row>
    <row r="46" spans="1:6" ht="12.75">
      <c r="A46" t="s">
        <v>47</v>
      </c>
      <c r="B46" t="s">
        <v>49</v>
      </c>
      <c r="D46" t="s">
        <v>50</v>
      </c>
      <c r="E46" t="s">
        <v>52</v>
      </c>
      <c r="F46" t="s">
        <v>48</v>
      </c>
    </row>
    <row r="47" ht="12.75">
      <c r="E47" t="s">
        <v>63</v>
      </c>
    </row>
    <row r="49" ht="12.75">
      <c r="B49" t="s">
        <v>56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TeamDVR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Jocker911</dc:creator>
  <cp:keywords/>
  <dc:description/>
  <cp:lastModifiedBy>cc</cp:lastModifiedBy>
  <cp:lastPrinted>2006-03-02T09:01:59Z</cp:lastPrinted>
  <dcterms:created xsi:type="dcterms:W3CDTF">2006-02-08T15:24:48Z</dcterms:created>
  <dcterms:modified xsi:type="dcterms:W3CDTF">2006-08-28T13:07:30Z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