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5865" windowHeight="3645" activeTab="0"/>
  </bookViews>
  <sheets>
    <sheet name="Graphiques" sheetId="1" r:id="rId1"/>
    <sheet name="Données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<sst xmlns="http://schemas.openxmlformats.org/spreadsheetml/2006/main" count="21" uniqueCount="14">
  <si>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Date</t>
  </si>
  <si>
    <t>Cours</t>
  </si>
  <si>
    <t>Mobile</t>
  </si>
  <si>
    <t>Cours d' une action</t>
  </si>
  <si>
    <t>LISSAGE PAR MOYENNE MOBILE</t>
  </si>
  <si>
    <t>Moyenne</t>
  </si>
  <si>
    <t>Nombre de valeurs pour la moyenne mobile :</t>
  </si>
  <si>
    <t>Choisir un thème puis avec le bouton de défilement on fait varier le nombre de valeurs de la moyenne mobile,</t>
  </si>
  <si>
    <t>Courbe initiale</t>
  </si>
  <si>
    <t>Courbe Lissée</t>
  </si>
  <si>
    <t>Nb objets</t>
  </si>
  <si>
    <t>Production</t>
  </si>
  <si>
    <t>Indice des prix</t>
  </si>
  <si>
    <t>Production d'une entreprise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</si>
</sst>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u val="single"/>
      <sz val="1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ck"/>
      <right style="thin"/>
      <top style="dashed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0" xfId="0" applyAlignment="1">
      <alignment/>
    </xf>
    <xf numFmtId="0" fontId="1" fillId="0" borderId="0" xfId="0" applyAlignment="1">
      <alignment/>
    </xf>
    <xf numFmtId="2" fontId="1" fillId="0" borderId="0" xfId="0" applyAlignment="1">
      <alignment horizontal="center"/>
    </xf>
    <xf numFmtId="0" fontId="0" fillId="0" borderId="0" xfId="0" applyAlignment="1">
      <alignment horizontal="center"/>
    </xf>
    <xf numFmtId="1" fontId="1" fillId="0" borderId="0" xfId="0" applyAlignment="1">
      <alignment horizontal="center"/>
    </xf>
    <xf numFmtId="2" fontId="1" fillId="0" borderId="0" xfId="0" applyFont="1" applyAlignment="1">
      <alignment horizontal="center"/>
    </xf>
    <xf numFmtId="2" fontId="1" fillId="0" borderId="0" xfId="0" applyAlignment="1">
      <alignment horizontal="center"/>
    </xf>
    <xf numFmtId="14" fontId="1" fillId="0" borderId="1" xfId="0" applyBorder="1" applyAlignment="1">
      <alignment horizontal="center"/>
    </xf>
    <xf numFmtId="172" fontId="1" fillId="0" borderId="1" xfId="0" applyBorder="1" applyAlignment="1">
      <alignment horizontal="center"/>
    </xf>
    <xf numFmtId="172" fontId="1" fillId="0" borderId="2" xfId="0" applyBorder="1" applyAlignment="1">
      <alignment horizontal="center"/>
    </xf>
    <xf numFmtId="17" fontId="1" fillId="0" borderId="1" xfId="0" applyNumberFormat="1" applyBorder="1" applyAlignment="1">
      <alignment horizontal="center"/>
    </xf>
    <xf numFmtId="17" fontId="1" fillId="0" borderId="2" xfId="0" applyNumberFormat="1" applyBorder="1" applyAlignment="1">
      <alignment horizontal="center"/>
    </xf>
    <xf numFmtId="2" fontId="2" fillId="2" borderId="3" xfId="0" applyFont="1" applyFill="1" applyBorder="1" applyAlignment="1">
      <alignment horizontal="center"/>
    </xf>
    <xf numFmtId="2" fontId="2" fillId="2" borderId="4" xfId="0" applyFont="1" applyFill="1" applyBorder="1" applyAlignment="1">
      <alignment horizontal="center"/>
    </xf>
    <xf numFmtId="2" fontId="1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7" xfId="0" applyBorder="1" applyAlignment="1">
      <alignment horizontal="center"/>
    </xf>
    <xf numFmtId="2" fontId="1" fillId="0" borderId="8" xfId="0" applyBorder="1" applyAlignment="1">
      <alignment horizontal="center"/>
    </xf>
    <xf numFmtId="2" fontId="2" fillId="3" borderId="9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1" fontId="2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3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" fontId="2" fillId="3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7" fontId="0" fillId="0" borderId="15" xfId="0" applyNumberFormat="1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center" vertical="center"/>
    </xf>
    <xf numFmtId="2" fontId="4" fillId="3" borderId="19" xfId="0" applyFont="1" applyFill="1" applyBorder="1" applyAlignment="1">
      <alignment horizontal="center"/>
    </xf>
    <xf numFmtId="2" fontId="4" fillId="3" borderId="20" xfId="0" applyFont="1" applyFill="1" applyBorder="1" applyAlignment="1">
      <alignment horizontal="center"/>
    </xf>
    <xf numFmtId="2" fontId="4" fillId="3" borderId="3" xfId="0" applyFont="1" applyFill="1" applyBorder="1" applyAlignment="1">
      <alignment horizontal="center"/>
    </xf>
    <xf numFmtId="2" fontId="4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lineChart>
        <c:grouping val="standard"/>
        <c:varyColors val="0"/>
        <c:ser>
          <c:idx val="0"/>
          <c:order val="0"/>
          <c:tx>
            <c:v>Série initiale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Données!$A$8:$A$97</c:f>
              <c:strCache>
                <c:ptCount val="90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</c:strCache>
            </c:strRef>
          </c:cat>
          <c:val>
            <c:numRef>
              <c:f>Données!$B$8:$B$97</c:f>
              <c:numCache>
                <c:ptCount val="90"/>
                <c:pt idx="0">
                  <c:v>110794</c:v>
                </c:pt>
                <c:pt idx="1">
                  <c:v>109770</c:v>
                </c:pt>
                <c:pt idx="2">
                  <c:v>154342</c:v>
                </c:pt>
                <c:pt idx="3">
                  <c:v>208300</c:v>
                </c:pt>
                <c:pt idx="4">
                  <c:v>127332</c:v>
                </c:pt>
                <c:pt idx="5">
                  <c:v>131902</c:v>
                </c:pt>
                <c:pt idx="6">
                  <c:v>179209</c:v>
                </c:pt>
                <c:pt idx="7">
                  <c:v>0</c:v>
                </c:pt>
                <c:pt idx="8">
                  <c:v>150767</c:v>
                </c:pt>
                <c:pt idx="9">
                  <c:v>184062</c:v>
                </c:pt>
                <c:pt idx="10">
                  <c:v>104650</c:v>
                </c:pt>
                <c:pt idx="11">
                  <c:v>98955</c:v>
                </c:pt>
                <c:pt idx="12">
                  <c:v>82731</c:v>
                </c:pt>
                <c:pt idx="13">
                  <c:v>100266</c:v>
                </c:pt>
                <c:pt idx="14">
                  <c:v>154654</c:v>
                </c:pt>
                <c:pt idx="15">
                  <c:v>165364</c:v>
                </c:pt>
                <c:pt idx="16">
                  <c:v>146834</c:v>
                </c:pt>
                <c:pt idx="17">
                  <c:v>115522</c:v>
                </c:pt>
                <c:pt idx="18">
                  <c:v>156528</c:v>
                </c:pt>
                <c:pt idx="19">
                  <c:v>18230</c:v>
                </c:pt>
                <c:pt idx="20">
                  <c:v>171232</c:v>
                </c:pt>
                <c:pt idx="21">
                  <c:v>169931</c:v>
                </c:pt>
                <c:pt idx="22">
                  <c:v>131322</c:v>
                </c:pt>
                <c:pt idx="23">
                  <c:v>74430</c:v>
                </c:pt>
                <c:pt idx="24">
                  <c:v>46915</c:v>
                </c:pt>
                <c:pt idx="25">
                  <c:v>48887</c:v>
                </c:pt>
                <c:pt idx="26">
                  <c:v>106213</c:v>
                </c:pt>
                <c:pt idx="27">
                  <c:v>123514</c:v>
                </c:pt>
                <c:pt idx="28">
                  <c:v>124012</c:v>
                </c:pt>
                <c:pt idx="29">
                  <c:v>143856</c:v>
                </c:pt>
                <c:pt idx="30">
                  <c:v>25847</c:v>
                </c:pt>
                <c:pt idx="31">
                  <c:v>25377</c:v>
                </c:pt>
                <c:pt idx="32">
                  <c:v>129623</c:v>
                </c:pt>
                <c:pt idx="33">
                  <c:v>140064</c:v>
                </c:pt>
                <c:pt idx="34">
                  <c:v>130035</c:v>
                </c:pt>
                <c:pt idx="35">
                  <c:v>47991</c:v>
                </c:pt>
                <c:pt idx="36">
                  <c:v>24742</c:v>
                </c:pt>
                <c:pt idx="37">
                  <c:v>53395</c:v>
                </c:pt>
                <c:pt idx="38">
                  <c:v>121564</c:v>
                </c:pt>
                <c:pt idx="39">
                  <c:v>140417</c:v>
                </c:pt>
                <c:pt idx="40">
                  <c:v>194220</c:v>
                </c:pt>
                <c:pt idx="41">
                  <c:v>60742</c:v>
                </c:pt>
                <c:pt idx="42">
                  <c:v>61578</c:v>
                </c:pt>
                <c:pt idx="43">
                  <c:v>38702</c:v>
                </c:pt>
                <c:pt idx="44">
                  <c:v>155669</c:v>
                </c:pt>
                <c:pt idx="45">
                  <c:v>174649</c:v>
                </c:pt>
                <c:pt idx="46">
                  <c:v>163356</c:v>
                </c:pt>
                <c:pt idx="47">
                  <c:v>113266</c:v>
                </c:pt>
                <c:pt idx="48">
                  <c:v>121092</c:v>
                </c:pt>
                <c:pt idx="49">
                  <c:v>42637</c:v>
                </c:pt>
                <c:pt idx="50">
                  <c:v>114434</c:v>
                </c:pt>
                <c:pt idx="51">
                  <c:v>134891</c:v>
                </c:pt>
                <c:pt idx="52">
                  <c:v>141713</c:v>
                </c:pt>
                <c:pt idx="53">
                  <c:v>123514</c:v>
                </c:pt>
                <c:pt idx="54">
                  <c:v>124012</c:v>
                </c:pt>
                <c:pt idx="55">
                  <c:v>143856</c:v>
                </c:pt>
                <c:pt idx="56">
                  <c:v>25847</c:v>
                </c:pt>
                <c:pt idx="57">
                  <c:v>25377</c:v>
                </c:pt>
                <c:pt idx="58">
                  <c:v>129623</c:v>
                </c:pt>
                <c:pt idx="59">
                  <c:v>140064</c:v>
                </c:pt>
                <c:pt idx="60">
                  <c:v>130035</c:v>
                </c:pt>
                <c:pt idx="61">
                  <c:v>47991</c:v>
                </c:pt>
                <c:pt idx="62">
                  <c:v>24742</c:v>
                </c:pt>
                <c:pt idx="63">
                  <c:v>53395</c:v>
                </c:pt>
                <c:pt idx="64">
                  <c:v>121564</c:v>
                </c:pt>
                <c:pt idx="65">
                  <c:v>140417</c:v>
                </c:pt>
                <c:pt idx="66">
                  <c:v>194220</c:v>
                </c:pt>
                <c:pt idx="67">
                  <c:v>60742</c:v>
                </c:pt>
                <c:pt idx="68">
                  <c:v>61578</c:v>
                </c:pt>
                <c:pt idx="69">
                  <c:v>113266</c:v>
                </c:pt>
                <c:pt idx="70">
                  <c:v>121092</c:v>
                </c:pt>
                <c:pt idx="71">
                  <c:v>42637</c:v>
                </c:pt>
                <c:pt idx="72">
                  <c:v>114434</c:v>
                </c:pt>
                <c:pt idx="73">
                  <c:v>134891</c:v>
                </c:pt>
                <c:pt idx="74">
                  <c:v>141713</c:v>
                </c:pt>
                <c:pt idx="75">
                  <c:v>123514</c:v>
                </c:pt>
                <c:pt idx="76">
                  <c:v>169931</c:v>
                </c:pt>
                <c:pt idx="77">
                  <c:v>131322</c:v>
                </c:pt>
                <c:pt idx="78">
                  <c:v>74430</c:v>
                </c:pt>
                <c:pt idx="79">
                  <c:v>46915</c:v>
                </c:pt>
                <c:pt idx="80">
                  <c:v>48887</c:v>
                </c:pt>
                <c:pt idx="81">
                  <c:v>106213</c:v>
                </c:pt>
                <c:pt idx="82">
                  <c:v>123514</c:v>
                </c:pt>
                <c:pt idx="83">
                  <c:v>124012</c:v>
                </c:pt>
                <c:pt idx="84">
                  <c:v>143856</c:v>
                </c:pt>
                <c:pt idx="85">
                  <c:v>25847</c:v>
                </c:pt>
                <c:pt idx="86">
                  <c:v>25377</c:v>
                </c:pt>
                <c:pt idx="87">
                  <c:v>129623</c:v>
                </c:pt>
                <c:pt idx="88">
                  <c:v>140064</c:v>
                </c:pt>
                <c:pt idx="89">
                  <c:v>130035</c:v>
                </c:pt>
              </c:numCache>
            </c:numRef>
          </c:val>
          <c:smooth val="0"/>
        </c:ser>
        <c:ser>
          <c:idx val="1"/>
          <c:order val="1"/>
          <c:tx>
            <c:v>Série lissée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Données!$M$8:$M$97</c:f>
              <c:numCache>
                <c:ptCount val="90"/>
                <c:pt idx="3">
                  <c:v>145949.85714285713</c:v>
                </c:pt>
                <c:pt idx="4">
                  <c:v>127706.125</c:v>
                </c:pt>
                <c:pt idx="5">
                  <c:v>132702.75</c:v>
                </c:pt>
                <c:pt idx="6">
                  <c:v>141989.25</c:v>
                </c:pt>
                <c:pt idx="7">
                  <c:v>135777.75</c:v>
                </c:pt>
                <c:pt idx="8">
                  <c:v>122109.625</c:v>
                </c:pt>
                <c:pt idx="9">
                  <c:v>116534.5</c:v>
                </c:pt>
                <c:pt idx="10">
                  <c:v>112580</c:v>
                </c:pt>
                <c:pt idx="11">
                  <c:v>109510.625</c:v>
                </c:pt>
                <c:pt idx="12">
                  <c:v>130181.125</c:v>
                </c:pt>
                <c:pt idx="13">
                  <c:v>129689.5</c:v>
                </c:pt>
                <c:pt idx="14">
                  <c:v>121122</c:v>
                </c:pt>
                <c:pt idx="15">
                  <c:v>127606.75</c:v>
                </c:pt>
                <c:pt idx="16">
                  <c:v>117516.125</c:v>
                </c:pt>
                <c:pt idx="17">
                  <c:v>128578.75</c:v>
                </c:pt>
                <c:pt idx="18">
                  <c:v>137286.875</c:v>
                </c:pt>
                <c:pt idx="19">
                  <c:v>134370.375</c:v>
                </c:pt>
                <c:pt idx="20">
                  <c:v>123003.625</c:v>
                </c:pt>
                <c:pt idx="21">
                  <c:v>110513.75</c:v>
                </c:pt>
                <c:pt idx="22">
                  <c:v>102184.375</c:v>
                </c:pt>
                <c:pt idx="23">
                  <c:v>95895</c:v>
                </c:pt>
                <c:pt idx="24">
                  <c:v>109055.5</c:v>
                </c:pt>
                <c:pt idx="25">
                  <c:v>103153</c:v>
                </c:pt>
                <c:pt idx="26">
                  <c:v>99893.625</c:v>
                </c:pt>
                <c:pt idx="27">
                  <c:v>86709.25</c:v>
                </c:pt>
                <c:pt idx="28">
                  <c:v>80577.625</c:v>
                </c:pt>
                <c:pt idx="29">
                  <c:v>90916.125</c:v>
                </c:pt>
                <c:pt idx="30">
                  <c:v>102313.25</c:v>
                </c:pt>
                <c:pt idx="31">
                  <c:v>105291</c:v>
                </c:pt>
                <c:pt idx="32">
                  <c:v>95850.625</c:v>
                </c:pt>
                <c:pt idx="33">
                  <c:v>83441.875</c:v>
                </c:pt>
                <c:pt idx="34">
                  <c:v>72134.25</c:v>
                </c:pt>
                <c:pt idx="35">
                  <c:v>84098.875</c:v>
                </c:pt>
                <c:pt idx="36">
                  <c:v>98478.875</c:v>
                </c:pt>
                <c:pt idx="37">
                  <c:v>106553.5</c:v>
                </c:pt>
                <c:pt idx="38">
                  <c:v>96638.25</c:v>
                </c:pt>
                <c:pt idx="39">
                  <c:v>88081.125</c:v>
                </c:pt>
                <c:pt idx="40">
                  <c:v>86920</c:v>
                </c:pt>
                <c:pt idx="41">
                  <c:v>103285.875</c:v>
                </c:pt>
                <c:pt idx="42">
                  <c:v>118442.625</c:v>
                </c:pt>
                <c:pt idx="43">
                  <c:v>123666.625</c:v>
                </c:pt>
                <c:pt idx="44">
                  <c:v>120272.75</c:v>
                </c:pt>
                <c:pt idx="45">
                  <c:v>111131.75</c:v>
                </c:pt>
                <c:pt idx="46">
                  <c:v>108868.625</c:v>
                </c:pt>
                <c:pt idx="47">
                  <c:v>115475.625</c:v>
                </c:pt>
                <c:pt idx="48">
                  <c:v>127499.25</c:v>
                </c:pt>
                <c:pt idx="49">
                  <c:v>125754.75</c:v>
                </c:pt>
                <c:pt idx="50">
                  <c:v>119362.875</c:v>
                </c:pt>
                <c:pt idx="51">
                  <c:v>114444.875</c:v>
                </c:pt>
                <c:pt idx="52">
                  <c:v>118268.625</c:v>
                </c:pt>
                <c:pt idx="53">
                  <c:v>106363</c:v>
                </c:pt>
                <c:pt idx="54">
                  <c:v>104205.5</c:v>
                </c:pt>
                <c:pt idx="55">
                  <c:v>106104.125</c:v>
                </c:pt>
                <c:pt idx="56">
                  <c:v>106750.75</c:v>
                </c:pt>
                <c:pt idx="57">
                  <c:v>105291</c:v>
                </c:pt>
                <c:pt idx="58">
                  <c:v>95850.625</c:v>
                </c:pt>
                <c:pt idx="59">
                  <c:v>83441.875</c:v>
                </c:pt>
                <c:pt idx="60">
                  <c:v>72134.25</c:v>
                </c:pt>
                <c:pt idx="61">
                  <c:v>84098.875</c:v>
                </c:pt>
                <c:pt idx="62">
                  <c:v>98478.875</c:v>
                </c:pt>
                <c:pt idx="63">
                  <c:v>106553.5</c:v>
                </c:pt>
                <c:pt idx="64">
                  <c:v>96638.25</c:v>
                </c:pt>
                <c:pt idx="65">
                  <c:v>88081.125</c:v>
                </c:pt>
                <c:pt idx="66">
                  <c:v>96240.5</c:v>
                </c:pt>
                <c:pt idx="67">
                  <c:v>108284.25</c:v>
                </c:pt>
                <c:pt idx="68">
                  <c:v>106939.5</c:v>
                </c:pt>
                <c:pt idx="69">
                  <c:v>106048.25</c:v>
                </c:pt>
                <c:pt idx="70">
                  <c:v>105357.5</c:v>
                </c:pt>
                <c:pt idx="71">
                  <c:v>98794.125</c:v>
                </c:pt>
                <c:pt idx="72">
                  <c:v>106640.625</c:v>
                </c:pt>
                <c:pt idx="73">
                  <c:v>120184.75</c:v>
                </c:pt>
                <c:pt idx="74">
                  <c:v>122441.75</c:v>
                </c:pt>
                <c:pt idx="75">
                  <c:v>116609</c:v>
                </c:pt>
                <c:pt idx="76">
                  <c:v>117143.75</c:v>
                </c:pt>
                <c:pt idx="77">
                  <c:v>108950.375</c:v>
                </c:pt>
                <c:pt idx="78">
                  <c:v>105365.625</c:v>
                </c:pt>
                <c:pt idx="79">
                  <c:v>103090.75</c:v>
                </c:pt>
                <c:pt idx="80">
                  <c:v>103153</c:v>
                </c:pt>
                <c:pt idx="81">
                  <c:v>99893.625</c:v>
                </c:pt>
                <c:pt idx="82">
                  <c:v>86709.25</c:v>
                </c:pt>
                <c:pt idx="83">
                  <c:v>80577.625</c:v>
                </c:pt>
                <c:pt idx="84">
                  <c:v>90916.125</c:v>
                </c:pt>
                <c:pt idx="85">
                  <c:v>102313.25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073600"/>
        <c:axId val="16900353"/>
      </c:lineChart>
      <c:date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00353"/>
        <c:crossesAt val="0"/>
        <c:auto val="0"/>
        <c:noMultiLvlLbl val="0"/>
      </c:dateAx>
      <c:valAx>
        <c:axId val="16900353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9</xdr:col>
      <xdr:colOff>180975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524000"/>
        <a:ext cx="7467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7</xdr:row>
      <xdr:rowOff>66675</xdr:rowOff>
    </xdr:from>
    <xdr:to>
      <xdr:col>7</xdr:col>
      <xdr:colOff>0</xdr:colOff>
      <xdr:row>7</xdr:row>
      <xdr:rowOff>66675</xdr:rowOff>
    </xdr:to>
    <xdr:sp>
      <xdr:nvSpPr>
        <xdr:cNvPr id="2" name="Line 14"/>
        <xdr:cNvSpPr>
          <a:spLocks/>
        </xdr:cNvSpPr>
      </xdr:nvSpPr>
      <xdr:spPr>
        <a:xfrm>
          <a:off x="4905375" y="1085850"/>
          <a:ext cx="771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66675</xdr:rowOff>
    </xdr:from>
    <xdr:to>
      <xdr:col>7</xdr:col>
      <xdr:colOff>19050</xdr:colOff>
      <xdr:row>8</xdr:row>
      <xdr:rowOff>66675</xdr:rowOff>
    </xdr:to>
    <xdr:sp>
      <xdr:nvSpPr>
        <xdr:cNvPr id="3" name="Line 15"/>
        <xdr:cNvSpPr>
          <a:spLocks/>
        </xdr:cNvSpPr>
      </xdr:nvSpPr>
      <xdr:spPr>
        <a:xfrm>
          <a:off x="4924425" y="1238250"/>
          <a:ext cx="77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43"/>
  <sheetViews>
    <sheetView showGridLines="0" showRowColHeaders="0" tabSelected="1" workbookViewId="0" topLeftCell="A1">
      <selection activeCell="A2" sqref="A2"/>
    </sheetView>
  </sheetViews>
  <sheetFormatPr defaultColWidth="11.421875" defaultRowHeight="12.75"/>
  <cols>
    <col min="4" max="4" width="16.57421875" style="0" customWidth="1"/>
    <col min="8" max="8" width="12.7109375" style="0" customWidth="1"/>
  </cols>
  <sheetData>
    <row r="1" spans="1:10" ht="25.5" thickBot="1">
      <c r="A1" s="26"/>
      <c r="B1" s="26"/>
      <c r="C1" s="26"/>
      <c r="D1" s="26" t="s">
        <v>4</v>
      </c>
      <c r="E1" s="26"/>
      <c r="F1" s="26"/>
      <c r="G1" s="26"/>
      <c r="H1" s="26"/>
      <c r="I1" s="26"/>
      <c r="J1" s="26"/>
    </row>
    <row r="2" spans="1:10" ht="9.75" customHeight="1" thickTop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>
      <c r="B3" s="29" t="s">
        <v>7</v>
      </c>
    </row>
    <row r="4" ht="6" customHeight="1">
      <c r="D4" s="2"/>
    </row>
    <row r="6" ht="6" customHeight="1"/>
    <row r="7" ht="7.5" customHeight="1"/>
    <row r="8" spans="2:8" ht="12" customHeight="1">
      <c r="B8" s="42" t="s">
        <v>13</v>
      </c>
      <c r="C8" s="42"/>
      <c r="D8" s="42"/>
      <c r="E8" s="42"/>
      <c r="F8" s="42"/>
      <c r="H8" s="28" t="s">
        <v>8</v>
      </c>
    </row>
    <row r="9" spans="2:8" ht="12" customHeight="1" thickBot="1">
      <c r="B9" s="42"/>
      <c r="C9" s="42"/>
      <c r="D9" s="42"/>
      <c r="E9" s="42"/>
      <c r="F9" s="42"/>
      <c r="H9" s="28" t="s">
        <v>9</v>
      </c>
    </row>
    <row r="10" spans="6:9" ht="12" customHeight="1" thickBot="1" thickTop="1">
      <c r="F10" s="33" t="s">
        <v>6</v>
      </c>
      <c r="G10" s="34"/>
      <c r="H10" s="34"/>
      <c r="I10" s="35">
        <f>Données!D3</f>
        <v>8</v>
      </c>
    </row>
    <row r="11" ht="13.5" thickTop="1"/>
    <row r="43" ht="12.75">
      <c r="AA43">
        <v>40</v>
      </c>
    </row>
  </sheetData>
  <mergeCells count="1">
    <mergeCell ref="B8:F9"/>
  </mergeCells>
  <printOptions/>
  <pageMargins left="0.75" right="0.75" top="1" bottom="1" header="0.511811023" footer="0.5118110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308"/>
  <sheetViews>
    <sheetView workbookViewId="0" topLeftCell="A1">
      <selection activeCell="F17" sqref="F17"/>
    </sheetView>
  </sheetViews>
  <sheetFormatPr defaultColWidth="11.421875" defaultRowHeight="12.75"/>
  <cols>
    <col min="1" max="1" width="11.57421875" style="0" customWidth="1"/>
    <col min="2" max="2" width="13.7109375" style="4" customWidth="1"/>
    <col min="3" max="3" width="11.57421875" style="4" customWidth="1"/>
    <col min="4" max="4" width="5.8515625" style="4" customWidth="1"/>
    <col min="5" max="5" width="1.57421875" style="4" customWidth="1"/>
    <col min="6" max="11" width="10.7109375" style="4" customWidth="1"/>
    <col min="12" max="12" width="30.8515625" style="0" customWidth="1"/>
    <col min="13" max="13" width="11.57421875" style="4" customWidth="1"/>
    <col min="14" max="16" width="11.57421875" style="0" customWidth="1"/>
  </cols>
  <sheetData>
    <row r="1" spans="1:2" ht="12.75">
      <c r="A1" s="1"/>
      <c r="B1" s="3"/>
    </row>
    <row r="2" spans="1:2" ht="13.5" thickBot="1">
      <c r="A2" s="1"/>
      <c r="B2" s="5"/>
    </row>
    <row r="3" spans="1:11" ht="14.25" thickBot="1" thickTop="1">
      <c r="A3" s="23" t="s">
        <v>6</v>
      </c>
      <c r="B3" s="24"/>
      <c r="C3" s="24"/>
      <c r="D3" s="25">
        <v>8</v>
      </c>
      <c r="E3" s="6"/>
      <c r="F3" s="6"/>
      <c r="G3" s="3"/>
      <c r="H3" s="3"/>
      <c r="I3" s="3"/>
      <c r="J3" s="3"/>
      <c r="K3" s="3"/>
    </row>
    <row r="4" spans="2:11" ht="13.5" thickTop="1">
      <c r="B4"/>
      <c r="C4"/>
      <c r="D4" s="6"/>
      <c r="E4" s="6"/>
      <c r="F4" s="6"/>
      <c r="G4" s="3"/>
      <c r="H4" s="3"/>
      <c r="I4" s="3"/>
      <c r="J4" s="3"/>
      <c r="K4" s="3"/>
    </row>
    <row r="5" spans="1:11" ht="13.5" thickBot="1">
      <c r="A5" s="1"/>
      <c r="B5" s="6"/>
      <c r="C5" s="6"/>
      <c r="D5" s="6"/>
      <c r="E5" s="6"/>
      <c r="F5" s="6"/>
      <c r="G5" s="3"/>
      <c r="H5" s="3"/>
      <c r="I5" s="3"/>
      <c r="J5" s="3"/>
      <c r="K5" s="3"/>
    </row>
    <row r="6" spans="1:13" ht="14.25" thickBot="1" thickTop="1">
      <c r="A6" s="43" t="s">
        <v>11</v>
      </c>
      <c r="B6" s="44"/>
      <c r="C6" s="22" t="s">
        <v>5</v>
      </c>
      <c r="D6" s="6"/>
      <c r="E6" s="6"/>
      <c r="F6" s="45" t="s">
        <v>3</v>
      </c>
      <c r="G6" s="46"/>
      <c r="H6" s="43" t="s">
        <v>11</v>
      </c>
      <c r="I6" s="44"/>
      <c r="J6" s="45" t="s">
        <v>12</v>
      </c>
      <c r="K6" s="46"/>
      <c r="M6"/>
    </row>
    <row r="7" spans="1:13" ht="14.25" thickBot="1" thickTop="1">
      <c r="A7" s="13" t="s">
        <v>0</v>
      </c>
      <c r="B7" s="14" t="s">
        <v>10</v>
      </c>
      <c r="C7" s="22" t="s">
        <v>2</v>
      </c>
      <c r="D7" s="6"/>
      <c r="E7" s="6"/>
      <c r="F7" s="13" t="s">
        <v>0</v>
      </c>
      <c r="G7" s="14" t="s">
        <v>1</v>
      </c>
      <c r="H7" s="13" t="s">
        <v>0</v>
      </c>
      <c r="I7" s="14" t="s">
        <v>10</v>
      </c>
      <c r="J7" s="13" t="s">
        <v>0</v>
      </c>
      <c r="K7" s="14" t="s">
        <v>1</v>
      </c>
      <c r="M7"/>
    </row>
    <row r="8" spans="1:13" ht="13.5" thickTop="1">
      <c r="A8" s="38">
        <v>34700</v>
      </c>
      <c r="B8" s="37">
        <v>110794</v>
      </c>
      <c r="C8" s="20" t="str">
        <f aca="true" ca="1" t="shared" si="0" ref="C8:C71">IF(AND(ROW(B8)&gt;($D$3-1)/2+7,ROW(B8)&lt;=97-($D$3-1)/2),(AVERAGE(OFFSET(C8,-($D$3-1)/2,-1,$D$3))),"ER")</f>
        <v>ER</v>
      </c>
      <c r="D8" s="7"/>
      <c r="E8" s="7"/>
      <c r="F8" s="8">
        <v>36285</v>
      </c>
      <c r="G8" s="15">
        <v>75.75</v>
      </c>
      <c r="H8" s="38">
        <v>34700</v>
      </c>
      <c r="I8" s="37">
        <v>110794</v>
      </c>
      <c r="J8" s="11">
        <v>33208</v>
      </c>
      <c r="K8" s="16">
        <v>1000</v>
      </c>
      <c r="M8" s="30"/>
    </row>
    <row r="9" spans="1:13" ht="12.75">
      <c r="A9" s="38">
        <v>34731</v>
      </c>
      <c r="B9" s="37">
        <v>109770</v>
      </c>
      <c r="C9" s="20" t="str">
        <f ca="1" t="shared" si="0"/>
        <v>ER</v>
      </c>
      <c r="D9"/>
      <c r="E9" s="7"/>
      <c r="F9" s="8">
        <v>36286</v>
      </c>
      <c r="G9" s="15">
        <v>74.9</v>
      </c>
      <c r="H9" s="38">
        <v>34731</v>
      </c>
      <c r="I9" s="37">
        <v>109770</v>
      </c>
      <c r="J9" s="11">
        <v>33239</v>
      </c>
      <c r="K9" s="16">
        <v>993</v>
      </c>
      <c r="M9" s="20"/>
    </row>
    <row r="10" spans="1:13" ht="12.75">
      <c r="A10" s="38">
        <v>34759</v>
      </c>
      <c r="B10" s="37">
        <v>154342</v>
      </c>
      <c r="C10" s="20" t="str">
        <f ca="1" t="shared" si="0"/>
        <v>ER</v>
      </c>
      <c r="D10"/>
      <c r="E10" s="7"/>
      <c r="F10" s="8">
        <v>36287</v>
      </c>
      <c r="G10" s="15">
        <v>73.45</v>
      </c>
      <c r="H10" s="38">
        <v>34759</v>
      </c>
      <c r="I10" s="37">
        <v>154342</v>
      </c>
      <c r="J10" s="11">
        <v>33270</v>
      </c>
      <c r="K10" s="16">
        <v>1073</v>
      </c>
      <c r="M10" s="20"/>
    </row>
    <row r="11" spans="1:13" ht="12.75">
      <c r="A11" s="38">
        <v>34790</v>
      </c>
      <c r="B11" s="37">
        <v>208300</v>
      </c>
      <c r="C11" s="20">
        <f ca="1" t="shared" si="0"/>
        <v>145949.85714285713</v>
      </c>
      <c r="D11"/>
      <c r="E11" s="7"/>
      <c r="F11" s="8">
        <v>36290</v>
      </c>
      <c r="G11" s="15">
        <v>72.35</v>
      </c>
      <c r="H11" s="38">
        <v>34790</v>
      </c>
      <c r="I11" s="37">
        <v>208300</v>
      </c>
      <c r="J11" s="11">
        <v>33298</v>
      </c>
      <c r="K11" s="16">
        <v>1156</v>
      </c>
      <c r="M11" s="20">
        <v>145949.85714285713</v>
      </c>
    </row>
    <row r="12" spans="1:13" ht="12.75">
      <c r="A12" s="38">
        <v>34820</v>
      </c>
      <c r="B12" s="37">
        <v>127332</v>
      </c>
      <c r="C12" s="20">
        <f ca="1" t="shared" si="0"/>
        <v>127706.125</v>
      </c>
      <c r="D12"/>
      <c r="E12" s="7"/>
      <c r="F12" s="8">
        <v>36291</v>
      </c>
      <c r="G12" s="15">
        <v>74.2</v>
      </c>
      <c r="H12" s="38">
        <v>34820</v>
      </c>
      <c r="I12" s="37">
        <v>127332</v>
      </c>
      <c r="J12" s="11">
        <v>33329</v>
      </c>
      <c r="K12" s="16">
        <v>1169</v>
      </c>
      <c r="M12" s="20">
        <v>127706.125</v>
      </c>
    </row>
    <row r="13" spans="1:13" ht="12.75">
      <c r="A13" s="38">
        <v>34851</v>
      </c>
      <c r="B13" s="37">
        <v>131902</v>
      </c>
      <c r="C13" s="20">
        <f ca="1" t="shared" si="0"/>
        <v>132702.75</v>
      </c>
      <c r="D13"/>
      <c r="E13" s="7"/>
      <c r="F13" s="8">
        <v>36292</v>
      </c>
      <c r="G13" s="15">
        <v>72.5</v>
      </c>
      <c r="H13" s="38">
        <v>34851</v>
      </c>
      <c r="I13" s="37">
        <v>131902</v>
      </c>
      <c r="J13" s="11">
        <v>33359</v>
      </c>
      <c r="K13" s="16">
        <v>1169</v>
      </c>
      <c r="M13" s="20">
        <v>132702.75</v>
      </c>
    </row>
    <row r="14" spans="1:13" ht="12.75">
      <c r="A14" s="38">
        <v>34881</v>
      </c>
      <c r="B14" s="37">
        <v>179209</v>
      </c>
      <c r="C14" s="20">
        <f ca="1" t="shared" si="0"/>
        <v>141989.25</v>
      </c>
      <c r="D14"/>
      <c r="E14" s="7"/>
      <c r="F14" s="8">
        <v>36293</v>
      </c>
      <c r="G14" s="15">
        <v>73.6</v>
      </c>
      <c r="H14" s="38">
        <v>34881</v>
      </c>
      <c r="I14" s="37">
        <v>179209</v>
      </c>
      <c r="J14" s="11">
        <v>33390</v>
      </c>
      <c r="K14" s="16">
        <v>1160</v>
      </c>
      <c r="M14" s="20">
        <v>141989.25</v>
      </c>
    </row>
    <row r="15" spans="1:13" ht="12.75">
      <c r="A15" s="38">
        <v>34912</v>
      </c>
      <c r="B15" s="36">
        <v>0</v>
      </c>
      <c r="C15" s="20">
        <f ca="1" t="shared" si="0"/>
        <v>135777.75</v>
      </c>
      <c r="D15"/>
      <c r="E15" s="7"/>
      <c r="F15" s="8">
        <v>36294</v>
      </c>
      <c r="G15" s="15">
        <v>74</v>
      </c>
      <c r="H15" s="38">
        <v>34912</v>
      </c>
      <c r="I15" s="36">
        <v>0</v>
      </c>
      <c r="J15" s="11">
        <v>33420</v>
      </c>
      <c r="K15" s="16">
        <v>1120</v>
      </c>
      <c r="M15" s="20">
        <v>135777.75</v>
      </c>
    </row>
    <row r="16" spans="1:13" ht="12.75">
      <c r="A16" s="38">
        <v>34943</v>
      </c>
      <c r="B16" s="36">
        <v>150767</v>
      </c>
      <c r="C16" s="20">
        <f ca="1" t="shared" si="0"/>
        <v>122109.625</v>
      </c>
      <c r="D16" s="7"/>
      <c r="E16" s="7"/>
      <c r="F16" s="8">
        <v>36297</v>
      </c>
      <c r="G16" s="15">
        <v>71.25</v>
      </c>
      <c r="H16" s="38">
        <v>34943</v>
      </c>
      <c r="I16" s="36">
        <v>150767</v>
      </c>
      <c r="J16" s="11">
        <v>33451</v>
      </c>
      <c r="K16" s="16">
        <v>1137</v>
      </c>
      <c r="M16" s="20">
        <v>122109.625</v>
      </c>
    </row>
    <row r="17" spans="1:13" ht="12.75">
      <c r="A17" s="38">
        <v>34973</v>
      </c>
      <c r="B17" s="36">
        <v>184062</v>
      </c>
      <c r="C17" s="20">
        <f ca="1" t="shared" si="0"/>
        <v>116534.5</v>
      </c>
      <c r="D17" s="7"/>
      <c r="E17" s="7"/>
      <c r="F17" s="8">
        <v>36298</v>
      </c>
      <c r="G17" s="15">
        <v>72.1</v>
      </c>
      <c r="H17" s="38">
        <v>34973</v>
      </c>
      <c r="I17" s="36">
        <v>184062</v>
      </c>
      <c r="J17" s="11">
        <v>33482</v>
      </c>
      <c r="K17" s="16">
        <v>1183</v>
      </c>
      <c r="M17" s="20">
        <v>116534.5</v>
      </c>
    </row>
    <row r="18" spans="1:13" ht="12.75">
      <c r="A18" s="38">
        <v>35004</v>
      </c>
      <c r="B18" s="36">
        <v>104650</v>
      </c>
      <c r="C18" s="20">
        <f ca="1" t="shared" si="0"/>
        <v>112580</v>
      </c>
      <c r="D18" s="7"/>
      <c r="E18" s="7"/>
      <c r="F18" s="8">
        <v>36299</v>
      </c>
      <c r="G18" s="15">
        <v>73.1</v>
      </c>
      <c r="H18" s="38">
        <v>35004</v>
      </c>
      <c r="I18" s="36">
        <v>104650</v>
      </c>
      <c r="J18" s="11">
        <v>33512</v>
      </c>
      <c r="K18" s="16">
        <v>1174</v>
      </c>
      <c r="M18" s="20">
        <v>112580</v>
      </c>
    </row>
    <row r="19" spans="1:13" ht="12.75">
      <c r="A19" s="38">
        <v>35034</v>
      </c>
      <c r="B19" s="36">
        <v>98955</v>
      </c>
      <c r="C19" s="20">
        <f ca="1" t="shared" si="0"/>
        <v>109510.625</v>
      </c>
      <c r="D19" s="7"/>
      <c r="E19" s="7"/>
      <c r="F19" s="8">
        <v>36300</v>
      </c>
      <c r="G19" s="15">
        <v>75.5</v>
      </c>
      <c r="H19" s="38">
        <v>35034</v>
      </c>
      <c r="I19" s="36">
        <v>98955</v>
      </c>
      <c r="J19" s="11">
        <v>33543</v>
      </c>
      <c r="K19" s="16">
        <v>1154</v>
      </c>
      <c r="M19" s="20">
        <v>109510.625</v>
      </c>
    </row>
    <row r="20" spans="1:13" ht="12.75">
      <c r="A20" s="38">
        <v>35065</v>
      </c>
      <c r="B20" s="36">
        <v>82731</v>
      </c>
      <c r="C20" s="20">
        <f ca="1" t="shared" si="0"/>
        <v>130181.125</v>
      </c>
      <c r="D20" s="7"/>
      <c r="E20" s="7"/>
      <c r="F20" s="8">
        <v>36301</v>
      </c>
      <c r="G20" s="15">
        <v>73.5</v>
      </c>
      <c r="H20" s="38">
        <v>35065</v>
      </c>
      <c r="I20" s="36">
        <v>82731</v>
      </c>
      <c r="J20" s="11">
        <v>33573</v>
      </c>
      <c r="K20" s="16">
        <v>1091</v>
      </c>
      <c r="M20" s="20">
        <v>130181.125</v>
      </c>
    </row>
    <row r="21" spans="1:13" ht="12.75">
      <c r="A21" s="38">
        <v>35096</v>
      </c>
      <c r="B21" s="36">
        <v>100266</v>
      </c>
      <c r="C21" s="20">
        <f ca="1" t="shared" si="0"/>
        <v>129689.5</v>
      </c>
      <c r="D21" s="7"/>
      <c r="E21" s="7"/>
      <c r="F21" s="8">
        <v>36305</v>
      </c>
      <c r="G21" s="15">
        <v>73.05</v>
      </c>
      <c r="H21" s="38">
        <v>35096</v>
      </c>
      <c r="I21" s="36">
        <v>100266</v>
      </c>
      <c r="J21" s="11">
        <v>33604</v>
      </c>
      <c r="K21" s="16">
        <v>1171</v>
      </c>
      <c r="M21" s="20">
        <v>129689.5</v>
      </c>
    </row>
    <row r="22" spans="1:13" ht="12.75">
      <c r="A22" s="38">
        <v>35125</v>
      </c>
      <c r="B22" s="36">
        <v>154654</v>
      </c>
      <c r="C22" s="20">
        <f ca="1" t="shared" si="0"/>
        <v>121122</v>
      </c>
      <c r="D22" s="7"/>
      <c r="E22" s="7"/>
      <c r="F22" s="8">
        <v>36306</v>
      </c>
      <c r="G22" s="15">
        <v>72.3</v>
      </c>
      <c r="H22" s="38">
        <v>35125</v>
      </c>
      <c r="I22" s="36">
        <v>154654</v>
      </c>
      <c r="J22" s="11">
        <v>33635</v>
      </c>
      <c r="K22" s="16">
        <v>1208</v>
      </c>
      <c r="M22" s="20">
        <v>121122</v>
      </c>
    </row>
    <row r="23" spans="1:13" ht="12.75">
      <c r="A23" s="38">
        <v>35156</v>
      </c>
      <c r="B23" s="36">
        <v>165364</v>
      </c>
      <c r="C23" s="20">
        <f ca="1" t="shared" si="0"/>
        <v>127606.75</v>
      </c>
      <c r="D23" s="7"/>
      <c r="E23" s="7"/>
      <c r="F23" s="8">
        <v>36307</v>
      </c>
      <c r="G23" s="15">
        <v>75</v>
      </c>
      <c r="H23" s="38">
        <v>35156</v>
      </c>
      <c r="I23" s="36">
        <v>165364</v>
      </c>
      <c r="J23" s="11">
        <v>33664</v>
      </c>
      <c r="K23" s="16">
        <v>1238</v>
      </c>
      <c r="M23" s="20">
        <v>127606.75</v>
      </c>
    </row>
    <row r="24" spans="1:13" ht="12.75">
      <c r="A24" s="38">
        <v>35186</v>
      </c>
      <c r="B24" s="36">
        <v>146834</v>
      </c>
      <c r="C24" s="20">
        <f ca="1" t="shared" si="0"/>
        <v>117516.125</v>
      </c>
      <c r="D24" s="7"/>
      <c r="E24" s="7"/>
      <c r="F24" s="8">
        <v>36308</v>
      </c>
      <c r="G24" s="15">
        <v>72.95</v>
      </c>
      <c r="H24" s="38">
        <v>35186</v>
      </c>
      <c r="I24" s="36">
        <v>146834</v>
      </c>
      <c r="J24" s="11">
        <v>33695</v>
      </c>
      <c r="K24" s="16">
        <v>1253</v>
      </c>
      <c r="M24" s="20">
        <v>117516.125</v>
      </c>
    </row>
    <row r="25" spans="1:13" ht="12.75">
      <c r="A25" s="38">
        <v>35217</v>
      </c>
      <c r="B25" s="36">
        <v>115522</v>
      </c>
      <c r="C25" s="20">
        <f ca="1" t="shared" si="0"/>
        <v>128578.75</v>
      </c>
      <c r="D25" s="7"/>
      <c r="E25" s="7"/>
      <c r="F25" s="8">
        <v>36311</v>
      </c>
      <c r="G25" s="15">
        <v>72.7</v>
      </c>
      <c r="H25" s="38">
        <v>35217</v>
      </c>
      <c r="I25" s="36">
        <v>115522</v>
      </c>
      <c r="J25" s="11">
        <v>33725</v>
      </c>
      <c r="K25" s="16">
        <v>1286</v>
      </c>
      <c r="M25" s="20">
        <v>128578.75</v>
      </c>
    </row>
    <row r="26" spans="1:13" ht="12.75">
      <c r="A26" s="38">
        <v>35247</v>
      </c>
      <c r="B26" s="36">
        <v>156528</v>
      </c>
      <c r="C26" s="20">
        <f ca="1" t="shared" si="0"/>
        <v>137286.875</v>
      </c>
      <c r="D26" s="7"/>
      <c r="E26" s="7"/>
      <c r="F26" s="8">
        <v>36312</v>
      </c>
      <c r="G26" s="15">
        <v>73.5</v>
      </c>
      <c r="H26" s="38">
        <v>35247</v>
      </c>
      <c r="I26" s="36">
        <v>156528</v>
      </c>
      <c r="J26" s="11">
        <v>33756</v>
      </c>
      <c r="K26" s="16">
        <v>1231</v>
      </c>
      <c r="M26" s="20">
        <v>137286.875</v>
      </c>
    </row>
    <row r="27" spans="1:13" ht="12.75">
      <c r="A27" s="38">
        <v>35278</v>
      </c>
      <c r="B27" s="36">
        <v>18230</v>
      </c>
      <c r="C27" s="20">
        <f ca="1" t="shared" si="0"/>
        <v>134370.375</v>
      </c>
      <c r="D27" s="7"/>
      <c r="E27" s="7"/>
      <c r="F27" s="8">
        <v>36313</v>
      </c>
      <c r="G27" s="15">
        <v>73.05</v>
      </c>
      <c r="H27" s="38">
        <v>35278</v>
      </c>
      <c r="I27" s="36">
        <v>18230</v>
      </c>
      <c r="J27" s="11">
        <v>33786</v>
      </c>
      <c r="K27" s="16">
        <v>1149</v>
      </c>
      <c r="M27" s="20">
        <v>134370.375</v>
      </c>
    </row>
    <row r="28" spans="1:13" ht="12.75">
      <c r="A28" s="38">
        <v>35309</v>
      </c>
      <c r="B28" s="36">
        <v>171232</v>
      </c>
      <c r="C28" s="20">
        <f ca="1" t="shared" si="0"/>
        <v>123003.625</v>
      </c>
      <c r="D28" s="7"/>
      <c r="E28" s="7"/>
      <c r="F28" s="8">
        <v>36314</v>
      </c>
      <c r="G28" s="15">
        <v>73</v>
      </c>
      <c r="H28" s="38">
        <v>35309</v>
      </c>
      <c r="I28" s="36">
        <v>171232</v>
      </c>
      <c r="J28" s="11">
        <v>33817</v>
      </c>
      <c r="K28" s="16">
        <v>1104</v>
      </c>
      <c r="M28" s="20">
        <v>123003.625</v>
      </c>
    </row>
    <row r="29" spans="1:13" ht="12.75">
      <c r="A29" s="38">
        <v>35339</v>
      </c>
      <c r="B29" s="36">
        <v>169931</v>
      </c>
      <c r="C29" s="20">
        <f ca="1" t="shared" si="0"/>
        <v>110513.75</v>
      </c>
      <c r="D29" s="7"/>
      <c r="E29" s="7"/>
      <c r="F29" s="8">
        <v>36315</v>
      </c>
      <c r="G29" s="15">
        <v>72.5</v>
      </c>
      <c r="H29" s="38">
        <v>35339</v>
      </c>
      <c r="I29" s="36">
        <v>169931</v>
      </c>
      <c r="J29" s="11">
        <v>33848</v>
      </c>
      <c r="K29" s="16">
        <v>1121</v>
      </c>
      <c r="M29" s="20">
        <v>110513.75</v>
      </c>
    </row>
    <row r="30" spans="1:13" ht="12.75">
      <c r="A30" s="38">
        <v>35370</v>
      </c>
      <c r="B30" s="36">
        <v>131322</v>
      </c>
      <c r="C30" s="20">
        <f ca="1" t="shared" si="0"/>
        <v>102184.375</v>
      </c>
      <c r="D30" s="7"/>
      <c r="E30" s="7"/>
      <c r="F30" s="8">
        <v>36318</v>
      </c>
      <c r="G30" s="15">
        <v>74.45</v>
      </c>
      <c r="H30" s="38">
        <v>35370</v>
      </c>
      <c r="I30" s="36">
        <v>131322</v>
      </c>
      <c r="J30" s="11">
        <v>33878</v>
      </c>
      <c r="K30" s="16">
        <v>1064</v>
      </c>
      <c r="M30" s="20">
        <v>102184.375</v>
      </c>
    </row>
    <row r="31" spans="1:13" ht="12.75">
      <c r="A31" s="38">
        <v>35400</v>
      </c>
      <c r="B31" s="36">
        <v>74430</v>
      </c>
      <c r="C31" s="20">
        <f ca="1" t="shared" si="0"/>
        <v>95895</v>
      </c>
      <c r="D31" s="7"/>
      <c r="E31" s="7"/>
      <c r="F31" s="8">
        <v>36319</v>
      </c>
      <c r="G31" s="15">
        <v>74.5</v>
      </c>
      <c r="H31" s="38">
        <v>35400</v>
      </c>
      <c r="I31" s="36">
        <v>74430</v>
      </c>
      <c r="J31" s="11">
        <v>33909</v>
      </c>
      <c r="K31" s="16">
        <v>1095</v>
      </c>
      <c r="M31" s="20">
        <v>95895</v>
      </c>
    </row>
    <row r="32" spans="1:13" ht="12.75">
      <c r="A32" s="38">
        <v>35431</v>
      </c>
      <c r="B32" s="36">
        <v>46915</v>
      </c>
      <c r="C32" s="20">
        <f ca="1" t="shared" si="0"/>
        <v>109055.5</v>
      </c>
      <c r="D32" s="7"/>
      <c r="E32" s="7"/>
      <c r="F32" s="8">
        <v>36320</v>
      </c>
      <c r="G32" s="15">
        <v>74.25</v>
      </c>
      <c r="H32" s="38">
        <v>35431</v>
      </c>
      <c r="I32" s="36">
        <v>46915</v>
      </c>
      <c r="J32" s="11">
        <v>33939</v>
      </c>
      <c r="K32" s="16">
        <v>1108</v>
      </c>
      <c r="M32" s="20">
        <v>109055.5</v>
      </c>
    </row>
    <row r="33" spans="1:13" ht="12.75">
      <c r="A33" s="38">
        <v>35462</v>
      </c>
      <c r="B33" s="36">
        <v>48887</v>
      </c>
      <c r="C33" s="20">
        <f ca="1" t="shared" si="0"/>
        <v>103153</v>
      </c>
      <c r="D33" s="7"/>
      <c r="E33" s="7"/>
      <c r="F33" s="8">
        <v>36321</v>
      </c>
      <c r="G33" s="15">
        <v>73.5</v>
      </c>
      <c r="H33" s="38">
        <v>35462</v>
      </c>
      <c r="I33" s="36">
        <v>48887</v>
      </c>
      <c r="J33" s="11">
        <v>33970</v>
      </c>
      <c r="K33" s="16">
        <v>1134</v>
      </c>
      <c r="M33" s="20">
        <v>103153</v>
      </c>
    </row>
    <row r="34" spans="1:13" ht="12.75">
      <c r="A34" s="38">
        <v>35490</v>
      </c>
      <c r="B34" s="36">
        <v>106213</v>
      </c>
      <c r="C34" s="20">
        <f ca="1" t="shared" si="0"/>
        <v>99893.625</v>
      </c>
      <c r="D34" s="7"/>
      <c r="E34" s="7"/>
      <c r="F34" s="8">
        <v>36322</v>
      </c>
      <c r="G34" s="15">
        <v>73</v>
      </c>
      <c r="H34" s="38">
        <v>35490</v>
      </c>
      <c r="I34" s="36">
        <v>106213</v>
      </c>
      <c r="J34" s="11">
        <v>34001</v>
      </c>
      <c r="K34" s="16">
        <v>1192</v>
      </c>
      <c r="M34" s="20">
        <v>99893.625</v>
      </c>
    </row>
    <row r="35" spans="1:13" ht="12.75">
      <c r="A35" s="38">
        <v>35521</v>
      </c>
      <c r="B35" s="36">
        <v>123514</v>
      </c>
      <c r="C35" s="20">
        <f ca="1" t="shared" si="0"/>
        <v>86709.25</v>
      </c>
      <c r="D35" s="7"/>
      <c r="E35" s="7"/>
      <c r="F35" s="8">
        <v>36325</v>
      </c>
      <c r="G35" s="15">
        <v>73.05</v>
      </c>
      <c r="H35" s="38">
        <v>35521</v>
      </c>
      <c r="I35" s="36">
        <v>123514</v>
      </c>
      <c r="J35" s="11">
        <v>34029</v>
      </c>
      <c r="K35" s="16">
        <v>1260</v>
      </c>
      <c r="M35" s="20">
        <v>86709.25</v>
      </c>
    </row>
    <row r="36" spans="1:13" ht="12.75">
      <c r="A36" s="38">
        <v>35551</v>
      </c>
      <c r="B36" s="36">
        <v>124012</v>
      </c>
      <c r="C36" s="20">
        <f ca="1" t="shared" si="0"/>
        <v>80577.625</v>
      </c>
      <c r="D36" s="7"/>
      <c r="E36" s="7"/>
      <c r="F36" s="8">
        <v>36326</v>
      </c>
      <c r="G36" s="15">
        <v>73</v>
      </c>
      <c r="H36" s="38">
        <v>35551</v>
      </c>
      <c r="I36" s="36">
        <v>124012</v>
      </c>
      <c r="J36" s="11">
        <v>34060</v>
      </c>
      <c r="K36" s="16">
        <v>1261</v>
      </c>
      <c r="M36" s="20">
        <v>80577.625</v>
      </c>
    </row>
    <row r="37" spans="1:13" ht="12.75">
      <c r="A37" s="38">
        <v>35582</v>
      </c>
      <c r="B37" s="36">
        <v>143856</v>
      </c>
      <c r="C37" s="20">
        <f ca="1" t="shared" si="0"/>
        <v>90916.125</v>
      </c>
      <c r="D37" s="7"/>
      <c r="E37" s="7"/>
      <c r="F37" s="8">
        <v>36327</v>
      </c>
      <c r="G37" s="15">
        <v>73.95</v>
      </c>
      <c r="H37" s="38">
        <v>35582</v>
      </c>
      <c r="I37" s="36">
        <v>143856</v>
      </c>
      <c r="J37" s="11">
        <v>34090</v>
      </c>
      <c r="K37" s="16">
        <v>1216</v>
      </c>
      <c r="M37" s="20">
        <v>90916.125</v>
      </c>
    </row>
    <row r="38" spans="1:13" ht="12.75">
      <c r="A38" s="38">
        <v>35612</v>
      </c>
      <c r="B38" s="36">
        <v>25847</v>
      </c>
      <c r="C38" s="20">
        <f ca="1" t="shared" si="0"/>
        <v>102313.25</v>
      </c>
      <c r="D38" s="7"/>
      <c r="E38" s="7"/>
      <c r="F38" s="8">
        <v>36328</v>
      </c>
      <c r="G38" s="15">
        <v>73.3</v>
      </c>
      <c r="H38" s="38">
        <v>35612</v>
      </c>
      <c r="I38" s="36">
        <v>25847</v>
      </c>
      <c r="J38" s="11">
        <v>34121</v>
      </c>
      <c r="K38" s="16">
        <v>1238</v>
      </c>
      <c r="M38" s="20">
        <v>102313.25</v>
      </c>
    </row>
    <row r="39" spans="1:13" ht="12.75">
      <c r="A39" s="38">
        <v>35643</v>
      </c>
      <c r="B39" s="36">
        <v>25377</v>
      </c>
      <c r="C39" s="20">
        <f ca="1" t="shared" si="0"/>
        <v>105291</v>
      </c>
      <c r="D39" s="7"/>
      <c r="E39" s="7"/>
      <c r="F39" s="8">
        <v>36329</v>
      </c>
      <c r="G39" s="15">
        <v>74.5</v>
      </c>
      <c r="H39" s="38">
        <v>35643</v>
      </c>
      <c r="I39" s="36">
        <v>25377</v>
      </c>
      <c r="J39" s="11">
        <v>34151</v>
      </c>
      <c r="K39" s="16">
        <v>1277</v>
      </c>
      <c r="M39" s="20">
        <v>105291</v>
      </c>
    </row>
    <row r="40" spans="1:13" ht="12.75">
      <c r="A40" s="38">
        <v>35674</v>
      </c>
      <c r="B40" s="36">
        <v>129623</v>
      </c>
      <c r="C40" s="20">
        <f ca="1" t="shared" si="0"/>
        <v>95850.625</v>
      </c>
      <c r="D40" s="7"/>
      <c r="E40" s="7"/>
      <c r="F40" s="8">
        <v>36332</v>
      </c>
      <c r="G40" s="15">
        <v>73.3</v>
      </c>
      <c r="H40" s="38">
        <v>35674</v>
      </c>
      <c r="I40" s="36">
        <v>129623</v>
      </c>
      <c r="J40" s="11">
        <v>34182</v>
      </c>
      <c r="K40" s="16">
        <v>1383</v>
      </c>
      <c r="M40" s="20">
        <v>95850.625</v>
      </c>
    </row>
    <row r="41" spans="1:13" ht="12.75">
      <c r="A41" s="38">
        <v>35704</v>
      </c>
      <c r="B41" s="36">
        <v>140064</v>
      </c>
      <c r="C41" s="20">
        <f ca="1" t="shared" si="0"/>
        <v>83441.875</v>
      </c>
      <c r="D41" s="7"/>
      <c r="E41" s="7"/>
      <c r="F41" s="8">
        <v>36333</v>
      </c>
      <c r="G41" s="15">
        <v>74.7</v>
      </c>
      <c r="H41" s="38">
        <v>35704</v>
      </c>
      <c r="I41" s="36">
        <v>140064</v>
      </c>
      <c r="J41" s="11">
        <v>34213</v>
      </c>
      <c r="K41" s="16">
        <v>1379</v>
      </c>
      <c r="M41" s="20">
        <v>83441.875</v>
      </c>
    </row>
    <row r="42" spans="1:13" ht="12.75">
      <c r="A42" s="38">
        <v>35735</v>
      </c>
      <c r="B42" s="36">
        <v>130035</v>
      </c>
      <c r="C42" s="20">
        <f ca="1" t="shared" si="0"/>
        <v>72134.25</v>
      </c>
      <c r="D42" s="7"/>
      <c r="E42" s="7"/>
      <c r="F42" s="8">
        <v>36334</v>
      </c>
      <c r="G42" s="15">
        <v>75.05</v>
      </c>
      <c r="H42" s="38">
        <v>35735</v>
      </c>
      <c r="I42" s="36">
        <v>130035</v>
      </c>
      <c r="J42" s="11">
        <v>34243</v>
      </c>
      <c r="K42" s="16">
        <v>1408</v>
      </c>
      <c r="M42" s="20">
        <v>72134.25</v>
      </c>
    </row>
    <row r="43" spans="1:13" ht="12.75">
      <c r="A43" s="38">
        <v>35765</v>
      </c>
      <c r="B43" s="36">
        <v>47991</v>
      </c>
      <c r="C43" s="20">
        <f ca="1" t="shared" si="0"/>
        <v>84098.875</v>
      </c>
      <c r="D43" s="7"/>
      <c r="E43" s="7"/>
      <c r="F43" s="8">
        <v>36335</v>
      </c>
      <c r="G43" s="15">
        <v>75.15</v>
      </c>
      <c r="H43" s="38">
        <v>35765</v>
      </c>
      <c r="I43" s="36">
        <v>47991</v>
      </c>
      <c r="J43" s="11">
        <v>34274</v>
      </c>
      <c r="K43" s="16">
        <v>1398</v>
      </c>
      <c r="M43" s="20">
        <v>84098.875</v>
      </c>
    </row>
    <row r="44" spans="1:13" ht="12.75">
      <c r="A44" s="38">
        <v>35796</v>
      </c>
      <c r="B44" s="36">
        <v>24742</v>
      </c>
      <c r="C44" s="20">
        <f ca="1" t="shared" si="0"/>
        <v>98478.875</v>
      </c>
      <c r="D44" s="7"/>
      <c r="E44" s="7"/>
      <c r="F44" s="8">
        <v>36336</v>
      </c>
      <c r="G44" s="15">
        <v>72.5</v>
      </c>
      <c r="H44" s="38">
        <v>35796</v>
      </c>
      <c r="I44" s="36">
        <v>24742</v>
      </c>
      <c r="J44" s="11">
        <v>34304</v>
      </c>
      <c r="K44" s="16">
        <v>1460</v>
      </c>
      <c r="M44" s="20">
        <v>98478.875</v>
      </c>
    </row>
    <row r="45" spans="1:13" ht="12.75">
      <c r="A45" s="38">
        <v>35827</v>
      </c>
      <c r="B45" s="36">
        <v>53395</v>
      </c>
      <c r="C45" s="20">
        <f ca="1" t="shared" si="0"/>
        <v>106553.5</v>
      </c>
      <c r="D45" s="7"/>
      <c r="E45" s="7"/>
      <c r="F45" s="8">
        <v>36339</v>
      </c>
      <c r="G45" s="15">
        <v>72.2</v>
      </c>
      <c r="H45" s="38">
        <v>35827</v>
      </c>
      <c r="I45" s="36">
        <v>53395</v>
      </c>
      <c r="J45" s="11">
        <v>34335</v>
      </c>
      <c r="K45" s="16">
        <v>1530</v>
      </c>
      <c r="M45" s="20">
        <v>106553.5</v>
      </c>
    </row>
    <row r="46" spans="1:13" ht="12.75">
      <c r="A46" s="38">
        <v>35855</v>
      </c>
      <c r="B46" s="36">
        <v>121564</v>
      </c>
      <c r="C46" s="20">
        <f ca="1" t="shared" si="0"/>
        <v>96638.25</v>
      </c>
      <c r="D46" s="7"/>
      <c r="E46" s="7"/>
      <c r="F46" s="8">
        <v>36340</v>
      </c>
      <c r="G46" s="15">
        <v>74.2</v>
      </c>
      <c r="H46" s="38">
        <v>35855</v>
      </c>
      <c r="I46" s="36">
        <v>121564</v>
      </c>
      <c r="J46" s="11">
        <v>34366</v>
      </c>
      <c r="K46" s="16">
        <v>1534</v>
      </c>
      <c r="M46" s="20">
        <v>96638.25</v>
      </c>
    </row>
    <row r="47" spans="1:13" ht="12.75">
      <c r="A47" s="38">
        <v>35886</v>
      </c>
      <c r="B47" s="36">
        <v>140417</v>
      </c>
      <c r="C47" s="20">
        <f ca="1" t="shared" si="0"/>
        <v>88081.125</v>
      </c>
      <c r="D47" s="7"/>
      <c r="E47" s="7"/>
      <c r="F47" s="8">
        <v>36341</v>
      </c>
      <c r="G47" s="15">
        <v>74</v>
      </c>
      <c r="H47" s="38">
        <v>35886</v>
      </c>
      <c r="I47" s="36">
        <v>140417</v>
      </c>
      <c r="J47" s="11">
        <v>34394</v>
      </c>
      <c r="K47" s="16">
        <v>1474</v>
      </c>
      <c r="M47" s="20">
        <v>88081.125</v>
      </c>
    </row>
    <row r="48" spans="1:13" ht="12.75">
      <c r="A48" s="38">
        <v>35916</v>
      </c>
      <c r="B48" s="36">
        <v>194220</v>
      </c>
      <c r="C48" s="20">
        <f ca="1" t="shared" si="0"/>
        <v>86920</v>
      </c>
      <c r="D48" s="7"/>
      <c r="E48" s="7"/>
      <c r="F48" s="8">
        <v>36342</v>
      </c>
      <c r="G48" s="15">
        <v>74.4</v>
      </c>
      <c r="H48" s="38">
        <v>35916</v>
      </c>
      <c r="I48" s="36">
        <v>194220</v>
      </c>
      <c r="J48" s="11">
        <v>34425</v>
      </c>
      <c r="K48" s="16">
        <v>1435</v>
      </c>
      <c r="M48" s="20">
        <v>86920</v>
      </c>
    </row>
    <row r="49" spans="1:13" ht="12.75">
      <c r="A49" s="38">
        <v>35947</v>
      </c>
      <c r="B49" s="36">
        <v>60742</v>
      </c>
      <c r="C49" s="20">
        <f ca="1" t="shared" si="0"/>
        <v>103285.875</v>
      </c>
      <c r="D49" s="7"/>
      <c r="E49" s="7"/>
      <c r="F49" s="8">
        <v>36343</v>
      </c>
      <c r="G49" s="15">
        <v>72.6</v>
      </c>
      <c r="H49" s="38">
        <v>35947</v>
      </c>
      <c r="I49" s="36">
        <v>60742</v>
      </c>
      <c r="J49" s="11">
        <v>34455</v>
      </c>
      <c r="K49" s="16">
        <v>1426</v>
      </c>
      <c r="M49" s="20">
        <v>103285.875</v>
      </c>
    </row>
    <row r="50" spans="1:13" ht="12.75">
      <c r="A50" s="38">
        <v>35977</v>
      </c>
      <c r="B50" s="36">
        <v>61578</v>
      </c>
      <c r="C50" s="20">
        <f ca="1" t="shared" si="0"/>
        <v>118442.625</v>
      </c>
      <c r="D50" s="7"/>
      <c r="E50" s="7"/>
      <c r="F50" s="8">
        <v>36346</v>
      </c>
      <c r="G50" s="15">
        <v>74</v>
      </c>
      <c r="H50" s="38">
        <v>35977</v>
      </c>
      <c r="I50" s="36">
        <v>61578</v>
      </c>
      <c r="J50" s="11">
        <v>34486</v>
      </c>
      <c r="K50" s="16">
        <v>1319</v>
      </c>
      <c r="M50" s="20">
        <v>118442.625</v>
      </c>
    </row>
    <row r="51" spans="1:13" ht="12.75">
      <c r="A51" s="38">
        <v>36008</v>
      </c>
      <c r="B51" s="36">
        <v>38702</v>
      </c>
      <c r="C51" s="20">
        <f ca="1" t="shared" si="0"/>
        <v>123666.625</v>
      </c>
      <c r="D51" s="7"/>
      <c r="E51" s="7"/>
      <c r="F51" s="8">
        <v>36347</v>
      </c>
      <c r="G51" s="15">
        <v>74.1</v>
      </c>
      <c r="H51" s="38">
        <v>36008</v>
      </c>
      <c r="I51" s="36">
        <v>38702</v>
      </c>
      <c r="J51" s="11">
        <v>34516</v>
      </c>
      <c r="K51" s="16">
        <v>1328</v>
      </c>
      <c r="M51" s="20">
        <v>123666.625</v>
      </c>
    </row>
    <row r="52" spans="1:13" ht="12.75">
      <c r="A52" s="38">
        <v>36039</v>
      </c>
      <c r="B52" s="36">
        <v>155669</v>
      </c>
      <c r="C52" s="20">
        <f ca="1" t="shared" si="0"/>
        <v>120272.75</v>
      </c>
      <c r="D52" s="7"/>
      <c r="E52" s="7"/>
      <c r="F52" s="8">
        <v>36348</v>
      </c>
      <c r="G52" s="15">
        <v>74</v>
      </c>
      <c r="H52" s="38">
        <v>36039</v>
      </c>
      <c r="I52" s="36">
        <v>155669</v>
      </c>
      <c r="J52" s="11">
        <v>34547</v>
      </c>
      <c r="K52" s="16">
        <v>1370</v>
      </c>
      <c r="M52" s="20">
        <v>120272.75</v>
      </c>
    </row>
    <row r="53" spans="1:13" ht="12.75">
      <c r="A53" s="38">
        <v>36069</v>
      </c>
      <c r="B53" s="36">
        <v>174649</v>
      </c>
      <c r="C53" s="20">
        <f ca="1" t="shared" si="0"/>
        <v>111131.75</v>
      </c>
      <c r="D53" s="7"/>
      <c r="E53" s="7"/>
      <c r="F53" s="8">
        <v>36349</v>
      </c>
      <c r="G53" s="15">
        <v>73.3</v>
      </c>
      <c r="H53" s="38">
        <v>36069</v>
      </c>
      <c r="I53" s="36">
        <v>174649</v>
      </c>
      <c r="J53" s="11">
        <v>34578</v>
      </c>
      <c r="K53" s="16">
        <v>1310</v>
      </c>
      <c r="M53" s="20">
        <v>111131.75</v>
      </c>
    </row>
    <row r="54" spans="1:13" ht="12.75">
      <c r="A54" s="38">
        <v>36100</v>
      </c>
      <c r="B54" s="36">
        <v>163356</v>
      </c>
      <c r="C54" s="20">
        <f ca="1" t="shared" si="0"/>
        <v>108868.625</v>
      </c>
      <c r="D54" s="7"/>
      <c r="E54" s="7"/>
      <c r="F54" s="8">
        <v>36350</v>
      </c>
      <c r="G54" s="15">
        <v>72.35</v>
      </c>
      <c r="H54" s="38">
        <v>36100</v>
      </c>
      <c r="I54" s="36">
        <v>163356</v>
      </c>
      <c r="J54" s="11">
        <v>34608</v>
      </c>
      <c r="K54" s="16">
        <v>1258</v>
      </c>
      <c r="M54" s="20">
        <v>108868.625</v>
      </c>
    </row>
    <row r="55" spans="1:13" ht="12.75">
      <c r="A55" s="38">
        <v>36130</v>
      </c>
      <c r="B55" s="36">
        <v>113266</v>
      </c>
      <c r="C55" s="20">
        <f ca="1" t="shared" si="0"/>
        <v>115475.625</v>
      </c>
      <c r="D55" s="7"/>
      <c r="E55" s="7"/>
      <c r="F55" s="8">
        <v>36353</v>
      </c>
      <c r="G55" s="15">
        <v>73</v>
      </c>
      <c r="H55" s="38">
        <v>36130</v>
      </c>
      <c r="I55" s="36">
        <v>113266</v>
      </c>
      <c r="J55" s="11">
        <v>34639</v>
      </c>
      <c r="K55" s="16">
        <v>1283</v>
      </c>
      <c r="M55" s="20">
        <v>115475.625</v>
      </c>
    </row>
    <row r="56" spans="1:13" ht="12.75">
      <c r="A56" s="38">
        <v>36161</v>
      </c>
      <c r="B56" s="36">
        <v>121092</v>
      </c>
      <c r="C56" s="20">
        <f ca="1" t="shared" si="0"/>
        <v>127499.25</v>
      </c>
      <c r="D56" s="7"/>
      <c r="E56" s="7"/>
      <c r="F56" s="8">
        <v>36354</v>
      </c>
      <c r="G56" s="15">
        <v>72.7</v>
      </c>
      <c r="H56" s="38">
        <v>36161</v>
      </c>
      <c r="I56" s="36">
        <v>121092</v>
      </c>
      <c r="J56" s="11">
        <v>34669</v>
      </c>
      <c r="K56" s="16">
        <v>1278</v>
      </c>
      <c r="M56" s="20">
        <v>127499.25</v>
      </c>
    </row>
    <row r="57" spans="1:13" ht="12.75">
      <c r="A57" s="38">
        <v>36192</v>
      </c>
      <c r="B57" s="36">
        <v>42637</v>
      </c>
      <c r="C57" s="20">
        <f ca="1" t="shared" si="0"/>
        <v>125754.75</v>
      </c>
      <c r="D57" s="7"/>
      <c r="E57" s="7"/>
      <c r="F57" s="9">
        <v>36356</v>
      </c>
      <c r="G57" s="18">
        <v>72.7</v>
      </c>
      <c r="H57" s="38">
        <v>36192</v>
      </c>
      <c r="I57" s="36">
        <v>42637</v>
      </c>
      <c r="J57" s="11">
        <v>34700</v>
      </c>
      <c r="K57" s="16">
        <v>1220</v>
      </c>
      <c r="M57" s="31">
        <v>125754.75</v>
      </c>
    </row>
    <row r="58" spans="1:13" ht="12.75">
      <c r="A58" s="38">
        <v>36220</v>
      </c>
      <c r="B58" s="36">
        <v>114434</v>
      </c>
      <c r="C58" s="20">
        <f ca="1" t="shared" si="0"/>
        <v>119362.875</v>
      </c>
      <c r="D58" s="7"/>
      <c r="E58" s="7"/>
      <c r="F58" s="9">
        <v>36357</v>
      </c>
      <c r="G58" s="18">
        <v>73</v>
      </c>
      <c r="H58" s="38">
        <v>36220</v>
      </c>
      <c r="I58" s="36">
        <v>114434</v>
      </c>
      <c r="J58" s="11">
        <v>34731</v>
      </c>
      <c r="K58" s="16">
        <v>1214</v>
      </c>
      <c r="M58" s="31">
        <v>119362.875</v>
      </c>
    </row>
    <row r="59" spans="1:13" ht="12.75">
      <c r="A59" s="38">
        <v>36251</v>
      </c>
      <c r="B59" s="36">
        <v>134891</v>
      </c>
      <c r="C59" s="20">
        <f ca="1" t="shared" si="0"/>
        <v>114444.875</v>
      </c>
      <c r="D59" s="7"/>
      <c r="E59" s="7"/>
      <c r="F59" s="9">
        <v>36360</v>
      </c>
      <c r="G59" s="18">
        <v>71.3</v>
      </c>
      <c r="H59" s="38">
        <v>36251</v>
      </c>
      <c r="I59" s="36">
        <v>134891</v>
      </c>
      <c r="J59" s="11">
        <v>34759</v>
      </c>
      <c r="K59" s="16">
        <v>1190</v>
      </c>
      <c r="M59" s="31">
        <v>114444.875</v>
      </c>
    </row>
    <row r="60" spans="1:13" ht="12.75">
      <c r="A60" s="38">
        <v>36281</v>
      </c>
      <c r="B60" s="36">
        <v>141713</v>
      </c>
      <c r="C60" s="20">
        <f ca="1" t="shared" si="0"/>
        <v>118268.625</v>
      </c>
      <c r="D60" s="7"/>
      <c r="E60" s="7"/>
      <c r="F60" s="9">
        <v>36361</v>
      </c>
      <c r="G60" s="18">
        <v>69.8</v>
      </c>
      <c r="H60" s="38">
        <v>36281</v>
      </c>
      <c r="I60" s="36">
        <v>141713</v>
      </c>
      <c r="J60" s="11">
        <v>34790</v>
      </c>
      <c r="K60" s="16">
        <v>1245</v>
      </c>
      <c r="M60" s="31">
        <v>118268.625</v>
      </c>
    </row>
    <row r="61" spans="1:13" ht="12.75">
      <c r="A61" s="38">
        <v>36312</v>
      </c>
      <c r="B61" s="36">
        <v>123514</v>
      </c>
      <c r="C61" s="20">
        <f ca="1" t="shared" si="0"/>
        <v>106363</v>
      </c>
      <c r="D61" s="7"/>
      <c r="E61" s="7"/>
      <c r="F61" s="9">
        <v>36362</v>
      </c>
      <c r="G61" s="18">
        <v>67.5</v>
      </c>
      <c r="H61" s="38">
        <v>36312</v>
      </c>
      <c r="I61" s="36">
        <v>123514</v>
      </c>
      <c r="J61" s="11">
        <v>34820</v>
      </c>
      <c r="K61" s="16">
        <v>1297</v>
      </c>
      <c r="M61" s="31">
        <v>106363</v>
      </c>
    </row>
    <row r="62" spans="1:13" ht="12.75">
      <c r="A62" s="38">
        <v>36342</v>
      </c>
      <c r="B62" s="36">
        <v>124012</v>
      </c>
      <c r="C62" s="20">
        <f ca="1" t="shared" si="0"/>
        <v>104205.5</v>
      </c>
      <c r="D62" s="7"/>
      <c r="E62" s="7"/>
      <c r="F62" s="9">
        <v>36363</v>
      </c>
      <c r="G62" s="18">
        <v>67.5</v>
      </c>
      <c r="H62" s="38">
        <v>36342</v>
      </c>
      <c r="I62" s="36">
        <v>124012</v>
      </c>
      <c r="J62" s="11">
        <v>34851</v>
      </c>
      <c r="K62" s="16">
        <v>1271</v>
      </c>
      <c r="M62" s="31">
        <v>104205.5</v>
      </c>
    </row>
    <row r="63" spans="1:13" ht="12.75">
      <c r="A63" s="38">
        <v>36373</v>
      </c>
      <c r="B63" s="36">
        <v>143856</v>
      </c>
      <c r="C63" s="20">
        <f ca="1" t="shared" si="0"/>
        <v>106104.125</v>
      </c>
      <c r="D63" s="7"/>
      <c r="E63" s="7"/>
      <c r="F63" s="9">
        <v>36364</v>
      </c>
      <c r="G63" s="18">
        <v>67.3</v>
      </c>
      <c r="H63" s="38">
        <v>36373</v>
      </c>
      <c r="I63" s="36">
        <v>143856</v>
      </c>
      <c r="J63" s="11">
        <v>34881</v>
      </c>
      <c r="K63" s="16">
        <v>1271</v>
      </c>
      <c r="M63" s="31">
        <v>106104.125</v>
      </c>
    </row>
    <row r="64" spans="1:13" ht="12.75">
      <c r="A64" s="38">
        <v>36404</v>
      </c>
      <c r="B64" s="36">
        <v>25847</v>
      </c>
      <c r="C64" s="20">
        <f ca="1" t="shared" si="0"/>
        <v>106750.75</v>
      </c>
      <c r="D64" s="7"/>
      <c r="E64" s="7"/>
      <c r="F64" s="9">
        <v>36367</v>
      </c>
      <c r="G64" s="18">
        <v>66.5</v>
      </c>
      <c r="H64" s="38">
        <v>36404</v>
      </c>
      <c r="I64" s="36">
        <v>25847</v>
      </c>
      <c r="J64" s="11">
        <v>34912</v>
      </c>
      <c r="K64" s="16">
        <v>1277</v>
      </c>
      <c r="M64" s="31">
        <v>106750.75</v>
      </c>
    </row>
    <row r="65" spans="1:13" ht="12.75">
      <c r="A65" s="38">
        <v>36434</v>
      </c>
      <c r="B65" s="36">
        <v>25377</v>
      </c>
      <c r="C65" s="20">
        <f ca="1" t="shared" si="0"/>
        <v>105291</v>
      </c>
      <c r="D65" s="7"/>
      <c r="E65" s="7"/>
      <c r="F65" s="9">
        <v>36368</v>
      </c>
      <c r="G65" s="18">
        <v>70</v>
      </c>
      <c r="H65" s="38">
        <v>36434</v>
      </c>
      <c r="I65" s="36">
        <v>25377</v>
      </c>
      <c r="J65" s="11">
        <v>34943</v>
      </c>
      <c r="K65" s="16">
        <v>1234</v>
      </c>
      <c r="M65" s="31">
        <v>105291</v>
      </c>
    </row>
    <row r="66" spans="1:13" ht="12.75">
      <c r="A66" s="38">
        <v>36465</v>
      </c>
      <c r="B66" s="36">
        <v>129623</v>
      </c>
      <c r="C66" s="20">
        <f ca="1" t="shared" si="0"/>
        <v>95850.625</v>
      </c>
      <c r="D66" s="7"/>
      <c r="E66" s="7"/>
      <c r="F66" s="9">
        <v>36369</v>
      </c>
      <c r="G66" s="18">
        <v>70</v>
      </c>
      <c r="H66" s="38">
        <v>36465</v>
      </c>
      <c r="I66" s="36">
        <v>129623</v>
      </c>
      <c r="J66" s="11">
        <v>34973</v>
      </c>
      <c r="K66" s="16">
        <v>1190</v>
      </c>
      <c r="M66" s="31">
        <v>95850.625</v>
      </c>
    </row>
    <row r="67" spans="1:13" ht="12.75">
      <c r="A67" s="38">
        <v>36495</v>
      </c>
      <c r="B67" s="36">
        <v>140064</v>
      </c>
      <c r="C67" s="20">
        <f ca="1" t="shared" si="0"/>
        <v>83441.875</v>
      </c>
      <c r="D67" s="7"/>
      <c r="E67" s="7"/>
      <c r="F67" s="9">
        <v>36370</v>
      </c>
      <c r="G67" s="18">
        <v>69.55</v>
      </c>
      <c r="H67" s="38">
        <v>36495</v>
      </c>
      <c r="I67" s="36">
        <v>140064</v>
      </c>
      <c r="J67" s="11">
        <v>35004</v>
      </c>
      <c r="K67" s="16">
        <v>1229</v>
      </c>
      <c r="M67" s="31">
        <v>83441.875</v>
      </c>
    </row>
    <row r="68" spans="1:13" ht="12.75">
      <c r="A68" s="38">
        <v>36526</v>
      </c>
      <c r="B68" s="36">
        <v>130035</v>
      </c>
      <c r="C68" s="20">
        <f ca="1" t="shared" si="0"/>
        <v>72134.25</v>
      </c>
      <c r="D68" s="7"/>
      <c r="E68" s="7"/>
      <c r="F68" s="9">
        <v>36371</v>
      </c>
      <c r="G68" s="18">
        <v>67.4</v>
      </c>
      <c r="H68" s="38">
        <v>36526</v>
      </c>
      <c r="I68" s="36">
        <v>130035</v>
      </c>
      <c r="J68" s="11">
        <v>35034</v>
      </c>
      <c r="K68" s="16">
        <v>1216</v>
      </c>
      <c r="M68" s="31">
        <v>72134.25</v>
      </c>
    </row>
    <row r="69" spans="1:13" ht="12.75">
      <c r="A69" s="38">
        <v>36557</v>
      </c>
      <c r="B69" s="36">
        <v>47991</v>
      </c>
      <c r="C69" s="20">
        <f ca="1" t="shared" si="0"/>
        <v>84098.875</v>
      </c>
      <c r="D69" s="7"/>
      <c r="E69" s="7"/>
      <c r="F69" s="9">
        <v>36374</v>
      </c>
      <c r="G69" s="18">
        <v>66.3</v>
      </c>
      <c r="H69" s="38">
        <v>36557</v>
      </c>
      <c r="I69" s="36">
        <v>47991</v>
      </c>
      <c r="J69" s="11">
        <v>35065</v>
      </c>
      <c r="K69" s="16">
        <v>1283</v>
      </c>
      <c r="M69" s="31">
        <v>84098.875</v>
      </c>
    </row>
    <row r="70" spans="1:13" ht="12.75">
      <c r="A70" s="38">
        <v>36586</v>
      </c>
      <c r="B70" s="36">
        <v>24742</v>
      </c>
      <c r="C70" s="20">
        <f ca="1" t="shared" si="0"/>
        <v>98478.875</v>
      </c>
      <c r="D70" s="7"/>
      <c r="E70" s="7"/>
      <c r="F70" s="9">
        <v>36375</v>
      </c>
      <c r="G70" s="18">
        <v>66.7</v>
      </c>
      <c r="H70" s="38">
        <v>36586</v>
      </c>
      <c r="I70" s="36">
        <v>24742</v>
      </c>
      <c r="J70" s="11">
        <v>35096</v>
      </c>
      <c r="K70" s="16">
        <v>1327</v>
      </c>
      <c r="M70" s="31">
        <v>98478.875</v>
      </c>
    </row>
    <row r="71" spans="1:13" ht="12.75">
      <c r="A71" s="38">
        <v>36617</v>
      </c>
      <c r="B71" s="36">
        <v>53395</v>
      </c>
      <c r="C71" s="20">
        <f ca="1" t="shared" si="0"/>
        <v>106553.5</v>
      </c>
      <c r="D71" s="7"/>
      <c r="E71" s="7"/>
      <c r="F71" s="9">
        <v>36376</v>
      </c>
      <c r="G71" s="18">
        <v>66.4</v>
      </c>
      <c r="H71" s="38">
        <v>36617</v>
      </c>
      <c r="I71" s="36">
        <v>53395</v>
      </c>
      <c r="J71" s="11">
        <v>35125</v>
      </c>
      <c r="K71" s="16">
        <v>1358</v>
      </c>
      <c r="M71" s="31">
        <v>106553.5</v>
      </c>
    </row>
    <row r="72" spans="1:13" ht="12.75">
      <c r="A72" s="38">
        <v>36647</v>
      </c>
      <c r="B72" s="36">
        <v>121564</v>
      </c>
      <c r="C72" s="20">
        <f aca="true" ca="1" t="shared" si="1" ref="C72:C97">IF(AND(ROW(B72)&gt;($D$3-1)/2+7,ROW(B72)&lt;=97-($D$3-1)/2),(AVERAGE(OFFSET(C72,-($D$3-1)/2,-1,$D$3))),"ER")</f>
        <v>96638.25</v>
      </c>
      <c r="D72" s="7"/>
      <c r="E72" s="7"/>
      <c r="F72" s="9">
        <v>36377</v>
      </c>
      <c r="G72" s="18">
        <v>65</v>
      </c>
      <c r="H72" s="38">
        <v>36647</v>
      </c>
      <c r="I72" s="36">
        <v>121564</v>
      </c>
      <c r="J72" s="11">
        <v>35156</v>
      </c>
      <c r="K72" s="16">
        <v>1423</v>
      </c>
      <c r="M72" s="31">
        <v>96638.25</v>
      </c>
    </row>
    <row r="73" spans="1:13" ht="12.75">
      <c r="A73" s="38">
        <v>36678</v>
      </c>
      <c r="B73" s="36">
        <v>140417</v>
      </c>
      <c r="C73" s="20">
        <f ca="1" t="shared" si="1"/>
        <v>88081.125</v>
      </c>
      <c r="D73" s="7"/>
      <c r="E73" s="7"/>
      <c r="F73" s="9">
        <v>36378</v>
      </c>
      <c r="G73" s="18">
        <v>64.2</v>
      </c>
      <c r="H73" s="38">
        <v>36678</v>
      </c>
      <c r="I73" s="36">
        <v>140417</v>
      </c>
      <c r="J73" s="11">
        <v>35186</v>
      </c>
      <c r="K73" s="16">
        <v>1442</v>
      </c>
      <c r="M73" s="31">
        <v>88081.125</v>
      </c>
    </row>
    <row r="74" spans="1:13" ht="12.75">
      <c r="A74" s="38">
        <v>36708</v>
      </c>
      <c r="B74" s="36">
        <v>194220</v>
      </c>
      <c r="C74" s="20">
        <f ca="1" t="shared" si="1"/>
        <v>96240.5</v>
      </c>
      <c r="D74" s="7"/>
      <c r="E74" s="7"/>
      <c r="F74" s="9">
        <v>36381</v>
      </c>
      <c r="G74" s="18">
        <v>64.2</v>
      </c>
      <c r="H74" s="38">
        <v>36708</v>
      </c>
      <c r="I74" s="36">
        <v>194220</v>
      </c>
      <c r="J74" s="11">
        <v>35217</v>
      </c>
      <c r="K74" s="16">
        <v>1444</v>
      </c>
      <c r="M74" s="31">
        <v>96240.5</v>
      </c>
    </row>
    <row r="75" spans="1:13" ht="12.75">
      <c r="A75" s="38">
        <v>36739</v>
      </c>
      <c r="B75" s="36">
        <v>60742</v>
      </c>
      <c r="C75" s="20">
        <f ca="1" t="shared" si="1"/>
        <v>108284.25</v>
      </c>
      <c r="D75" s="7"/>
      <c r="E75" s="7"/>
      <c r="F75" s="9">
        <v>36382</v>
      </c>
      <c r="G75" s="18">
        <v>64.75</v>
      </c>
      <c r="H75" s="38">
        <v>36739</v>
      </c>
      <c r="I75" s="36">
        <v>60742</v>
      </c>
      <c r="J75" s="11">
        <v>35247</v>
      </c>
      <c r="K75" s="16">
        <v>1391</v>
      </c>
      <c r="M75" s="31">
        <v>108284.25</v>
      </c>
    </row>
    <row r="76" spans="1:13" ht="12.75">
      <c r="A76" s="38">
        <v>36770</v>
      </c>
      <c r="B76" s="36">
        <v>61578</v>
      </c>
      <c r="C76" s="20">
        <f ca="1" t="shared" si="1"/>
        <v>106939.5</v>
      </c>
      <c r="D76" s="7"/>
      <c r="E76" s="7"/>
      <c r="F76" s="9">
        <v>36383</v>
      </c>
      <c r="G76" s="18">
        <v>64.65</v>
      </c>
      <c r="H76" s="38">
        <v>36770</v>
      </c>
      <c r="I76" s="36">
        <v>61578</v>
      </c>
      <c r="J76" s="11">
        <v>35278</v>
      </c>
      <c r="K76" s="16">
        <v>1369</v>
      </c>
      <c r="M76" s="31">
        <v>106939.5</v>
      </c>
    </row>
    <row r="77" spans="1:13" ht="12.75">
      <c r="A77" s="38">
        <v>36800</v>
      </c>
      <c r="B77" s="36">
        <v>113266</v>
      </c>
      <c r="C77" s="20">
        <f ca="1" t="shared" si="1"/>
        <v>106048.25</v>
      </c>
      <c r="D77" s="7"/>
      <c r="E77" s="7"/>
      <c r="F77" s="9">
        <v>36384</v>
      </c>
      <c r="G77" s="18">
        <v>65.65</v>
      </c>
      <c r="H77" s="38">
        <v>36800</v>
      </c>
      <c r="I77" s="36">
        <v>113266</v>
      </c>
      <c r="J77" s="11">
        <v>35309</v>
      </c>
      <c r="K77" s="16">
        <v>1370</v>
      </c>
      <c r="M77" s="31">
        <v>106048.25</v>
      </c>
    </row>
    <row r="78" spans="1:13" ht="12.75">
      <c r="A78" s="38">
        <v>36831</v>
      </c>
      <c r="B78" s="36">
        <v>121092</v>
      </c>
      <c r="C78" s="20">
        <f ca="1" t="shared" si="1"/>
        <v>105357.5</v>
      </c>
      <c r="D78" s="7"/>
      <c r="E78" s="7"/>
      <c r="F78" s="9">
        <v>36385</v>
      </c>
      <c r="G78" s="18">
        <v>63.2</v>
      </c>
      <c r="H78" s="38">
        <v>36831</v>
      </c>
      <c r="I78" s="36">
        <v>121092</v>
      </c>
      <c r="J78" s="11">
        <v>35339</v>
      </c>
      <c r="K78" s="16">
        <v>1447</v>
      </c>
      <c r="M78" s="31">
        <v>105357.5</v>
      </c>
    </row>
    <row r="79" spans="1:13" ht="12.75">
      <c r="A79" s="38">
        <v>36861</v>
      </c>
      <c r="B79" s="36">
        <v>42637</v>
      </c>
      <c r="C79" s="20">
        <f ca="1" t="shared" si="1"/>
        <v>98794.125</v>
      </c>
      <c r="D79" s="7"/>
      <c r="E79" s="7"/>
      <c r="F79" s="9">
        <v>36388</v>
      </c>
      <c r="G79" s="18">
        <v>67.8</v>
      </c>
      <c r="H79" s="38">
        <v>36861</v>
      </c>
      <c r="I79" s="36">
        <v>42637</v>
      </c>
      <c r="J79" s="11">
        <v>35370</v>
      </c>
      <c r="K79" s="16">
        <v>1502</v>
      </c>
      <c r="M79" s="31">
        <v>98794.125</v>
      </c>
    </row>
    <row r="80" spans="1:13" ht="12.75">
      <c r="A80" s="38">
        <v>36892</v>
      </c>
      <c r="B80" s="36">
        <v>114434</v>
      </c>
      <c r="C80" s="20">
        <f ca="1" t="shared" si="1"/>
        <v>106640.625</v>
      </c>
      <c r="D80" s="7"/>
      <c r="E80" s="7"/>
      <c r="F80" s="9">
        <v>36389</v>
      </c>
      <c r="G80" s="18">
        <v>67.5</v>
      </c>
      <c r="H80" s="38">
        <v>36892</v>
      </c>
      <c r="I80" s="36">
        <v>114434</v>
      </c>
      <c r="J80" s="11">
        <v>35400</v>
      </c>
      <c r="K80" s="16">
        <v>1530</v>
      </c>
      <c r="M80" s="31">
        <v>106640.625</v>
      </c>
    </row>
    <row r="81" spans="1:13" ht="12.75">
      <c r="A81" s="38">
        <v>36923</v>
      </c>
      <c r="B81" s="36">
        <v>134891</v>
      </c>
      <c r="C81" s="20">
        <f ca="1" t="shared" si="1"/>
        <v>120184.75</v>
      </c>
      <c r="D81" s="7"/>
      <c r="E81" s="7"/>
      <c r="F81" s="9">
        <v>36390</v>
      </c>
      <c r="G81" s="18">
        <v>68.5</v>
      </c>
      <c r="H81" s="38">
        <v>36923</v>
      </c>
      <c r="I81" s="36">
        <v>134891</v>
      </c>
      <c r="J81" s="11">
        <v>35431</v>
      </c>
      <c r="K81" s="16">
        <v>1622</v>
      </c>
      <c r="M81" s="31">
        <v>120184.75</v>
      </c>
    </row>
    <row r="82" spans="1:13" ht="12.75">
      <c r="A82" s="38">
        <v>36951</v>
      </c>
      <c r="B82" s="36">
        <v>141713</v>
      </c>
      <c r="C82" s="20">
        <f ca="1" t="shared" si="1"/>
        <v>122441.75</v>
      </c>
      <c r="D82" s="7"/>
      <c r="E82" s="7"/>
      <c r="F82" s="9">
        <v>36391</v>
      </c>
      <c r="G82" s="18">
        <v>68.95</v>
      </c>
      <c r="H82" s="38">
        <v>36951</v>
      </c>
      <c r="I82" s="36">
        <v>141713</v>
      </c>
      <c r="J82" s="11">
        <v>35462</v>
      </c>
      <c r="K82" s="16">
        <v>1783</v>
      </c>
      <c r="M82" s="31">
        <v>122441.75</v>
      </c>
    </row>
    <row r="83" spans="1:13" ht="12.75">
      <c r="A83" s="38">
        <v>36982</v>
      </c>
      <c r="B83" s="36">
        <v>123514</v>
      </c>
      <c r="C83" s="20">
        <f ca="1" t="shared" si="1"/>
        <v>116609</v>
      </c>
      <c r="D83" s="7"/>
      <c r="E83" s="7"/>
      <c r="F83" s="9">
        <v>36392</v>
      </c>
      <c r="G83" s="18">
        <v>69.3</v>
      </c>
      <c r="H83" s="38">
        <v>36982</v>
      </c>
      <c r="I83" s="36">
        <v>123514</v>
      </c>
      <c r="J83" s="11">
        <v>35490</v>
      </c>
      <c r="K83" s="16">
        <v>1772</v>
      </c>
      <c r="M83" s="31">
        <v>116609</v>
      </c>
    </row>
    <row r="84" spans="1:13" ht="12.75">
      <c r="A84" s="38">
        <v>37012</v>
      </c>
      <c r="B84" s="36">
        <v>169931</v>
      </c>
      <c r="C84" s="20">
        <f ca="1" t="shared" si="1"/>
        <v>117143.75</v>
      </c>
      <c r="D84" s="7"/>
      <c r="E84" s="7"/>
      <c r="F84" s="9">
        <v>36395</v>
      </c>
      <c r="G84" s="18">
        <v>71</v>
      </c>
      <c r="H84" s="38">
        <v>37012</v>
      </c>
      <c r="I84" s="36">
        <v>169931</v>
      </c>
      <c r="J84" s="11">
        <v>35521</v>
      </c>
      <c r="K84" s="16">
        <v>1733</v>
      </c>
      <c r="M84" s="31">
        <v>117143.75</v>
      </c>
    </row>
    <row r="85" spans="1:13" ht="12.75">
      <c r="A85" s="38">
        <v>37043</v>
      </c>
      <c r="B85" s="36">
        <v>131322</v>
      </c>
      <c r="C85" s="20">
        <f ca="1" t="shared" si="1"/>
        <v>108950.375</v>
      </c>
      <c r="D85" s="7"/>
      <c r="E85" s="7"/>
      <c r="F85" s="9">
        <v>36396</v>
      </c>
      <c r="G85" s="18">
        <v>71.7</v>
      </c>
      <c r="H85" s="38">
        <v>37043</v>
      </c>
      <c r="I85" s="36">
        <v>131322</v>
      </c>
      <c r="J85" s="11">
        <v>35551</v>
      </c>
      <c r="K85" s="16">
        <v>1788</v>
      </c>
      <c r="M85" s="31">
        <v>108950.375</v>
      </c>
    </row>
    <row r="86" spans="1:13" ht="12.75">
      <c r="A86" s="38">
        <v>37073</v>
      </c>
      <c r="B86" s="36">
        <v>74430</v>
      </c>
      <c r="C86" s="20">
        <f ca="1" t="shared" si="1"/>
        <v>105365.625</v>
      </c>
      <c r="D86" s="7"/>
      <c r="E86" s="7"/>
      <c r="F86" s="9">
        <v>36397</v>
      </c>
      <c r="G86" s="18">
        <v>72.65</v>
      </c>
      <c r="H86" s="38">
        <v>37073</v>
      </c>
      <c r="I86" s="36">
        <v>74430</v>
      </c>
      <c r="J86" s="11">
        <v>35582</v>
      </c>
      <c r="K86" s="16">
        <v>1809</v>
      </c>
      <c r="M86" s="31">
        <v>105365.625</v>
      </c>
    </row>
    <row r="87" spans="1:13" ht="12.75">
      <c r="A87" s="38">
        <v>37104</v>
      </c>
      <c r="B87" s="36">
        <v>46915</v>
      </c>
      <c r="C87" s="20">
        <f ca="1" t="shared" si="1"/>
        <v>103090.75</v>
      </c>
      <c r="D87" s="7"/>
      <c r="E87" s="7"/>
      <c r="F87" s="9">
        <v>36398</v>
      </c>
      <c r="G87" s="18">
        <v>75.15</v>
      </c>
      <c r="H87" s="38">
        <v>37104</v>
      </c>
      <c r="I87" s="36">
        <v>46915</v>
      </c>
      <c r="J87" s="11">
        <v>35612</v>
      </c>
      <c r="K87" s="16">
        <v>1934</v>
      </c>
      <c r="M87" s="31">
        <v>103090.75</v>
      </c>
    </row>
    <row r="88" spans="1:13" ht="12.75">
      <c r="A88" s="38">
        <v>37135</v>
      </c>
      <c r="B88" s="36">
        <v>48887</v>
      </c>
      <c r="C88" s="20">
        <f ca="1" t="shared" si="1"/>
        <v>103153</v>
      </c>
      <c r="D88" s="7"/>
      <c r="E88" s="7"/>
      <c r="F88" s="9">
        <v>36399</v>
      </c>
      <c r="G88" s="18">
        <v>75.1</v>
      </c>
      <c r="H88" s="38">
        <v>37135</v>
      </c>
      <c r="I88" s="36">
        <v>48887</v>
      </c>
      <c r="J88" s="11">
        <v>35643</v>
      </c>
      <c r="K88" s="16">
        <v>1928</v>
      </c>
      <c r="M88" s="31">
        <v>103153</v>
      </c>
    </row>
    <row r="89" spans="1:13" ht="12.75">
      <c r="A89" s="38">
        <v>37165</v>
      </c>
      <c r="B89" s="36">
        <v>106213</v>
      </c>
      <c r="C89" s="20">
        <f ca="1" t="shared" si="1"/>
        <v>99893.625</v>
      </c>
      <c r="D89" s="7"/>
      <c r="E89" s="7"/>
      <c r="F89" s="9">
        <v>36402</v>
      </c>
      <c r="G89" s="18">
        <v>74.55</v>
      </c>
      <c r="H89" s="38">
        <v>37165</v>
      </c>
      <c r="I89" s="36">
        <v>106213</v>
      </c>
      <c r="J89" s="11">
        <v>35674</v>
      </c>
      <c r="K89" s="16">
        <v>1918</v>
      </c>
      <c r="M89" s="31">
        <v>99893.625</v>
      </c>
    </row>
    <row r="90" spans="1:13" ht="12.75">
      <c r="A90" s="38">
        <v>37196</v>
      </c>
      <c r="B90" s="36">
        <v>123514</v>
      </c>
      <c r="C90" s="20">
        <f ca="1" t="shared" si="1"/>
        <v>86709.25</v>
      </c>
      <c r="D90" s="7"/>
      <c r="E90" s="7"/>
      <c r="F90" s="9">
        <v>36403</v>
      </c>
      <c r="G90" s="18">
        <v>73.9</v>
      </c>
      <c r="H90" s="38">
        <v>37196</v>
      </c>
      <c r="I90" s="36">
        <v>123514</v>
      </c>
      <c r="J90" s="11">
        <v>35704</v>
      </c>
      <c r="K90" s="16">
        <v>1906</v>
      </c>
      <c r="M90" s="31">
        <v>86709.25</v>
      </c>
    </row>
    <row r="91" spans="1:13" ht="12.75">
      <c r="A91" s="38">
        <v>37226</v>
      </c>
      <c r="B91" s="36">
        <v>124012</v>
      </c>
      <c r="C91" s="20">
        <f ca="1" t="shared" si="1"/>
        <v>80577.625</v>
      </c>
      <c r="D91" s="7"/>
      <c r="E91" s="7"/>
      <c r="F91" s="9">
        <v>36404</v>
      </c>
      <c r="G91" s="18">
        <v>74.05</v>
      </c>
      <c r="H91" s="38">
        <v>37226</v>
      </c>
      <c r="I91" s="36">
        <v>124012</v>
      </c>
      <c r="J91" s="11">
        <v>35735</v>
      </c>
      <c r="K91" s="16">
        <v>1807</v>
      </c>
      <c r="M91" s="31">
        <v>80577.625</v>
      </c>
    </row>
    <row r="92" spans="1:13" ht="12.75">
      <c r="A92" s="38">
        <v>37257</v>
      </c>
      <c r="B92" s="36">
        <v>143856</v>
      </c>
      <c r="C92" s="20">
        <f ca="1" t="shared" si="1"/>
        <v>90916.125</v>
      </c>
      <c r="D92" s="7"/>
      <c r="E92" s="7"/>
      <c r="F92" s="9">
        <v>36405</v>
      </c>
      <c r="G92" s="18">
        <v>74.75</v>
      </c>
      <c r="H92" s="38">
        <v>37257</v>
      </c>
      <c r="I92" s="36">
        <v>143856</v>
      </c>
      <c r="J92" s="11">
        <v>35765</v>
      </c>
      <c r="K92" s="16">
        <v>1884</v>
      </c>
      <c r="M92" s="31">
        <v>90916.125</v>
      </c>
    </row>
    <row r="93" spans="1:13" ht="12.75">
      <c r="A93" s="38">
        <v>37288</v>
      </c>
      <c r="B93" s="36">
        <v>25847</v>
      </c>
      <c r="C93" s="20">
        <f ca="1" t="shared" si="1"/>
        <v>102313.25</v>
      </c>
      <c r="D93" s="7"/>
      <c r="E93" s="7"/>
      <c r="F93" s="9">
        <v>36406</v>
      </c>
      <c r="G93" s="18">
        <v>74.55</v>
      </c>
      <c r="H93" s="38">
        <v>37288</v>
      </c>
      <c r="I93" s="36">
        <v>25847</v>
      </c>
      <c r="J93" s="11">
        <v>35796</v>
      </c>
      <c r="K93" s="16">
        <v>1956</v>
      </c>
      <c r="M93" s="31">
        <v>102313.25</v>
      </c>
    </row>
    <row r="94" spans="1:13" ht="12.75">
      <c r="A94" s="38">
        <v>37316</v>
      </c>
      <c r="B94" s="36">
        <v>25377</v>
      </c>
      <c r="C94" s="20" t="str">
        <f ca="1" t="shared" si="1"/>
        <v>ER</v>
      </c>
      <c r="D94" s="7"/>
      <c r="E94" s="7"/>
      <c r="F94" s="9">
        <v>36409</v>
      </c>
      <c r="G94" s="18">
        <v>76.85</v>
      </c>
      <c r="H94" s="38">
        <v>37316</v>
      </c>
      <c r="I94" s="36">
        <v>25377</v>
      </c>
      <c r="J94" s="11">
        <v>35827</v>
      </c>
      <c r="K94" s="16">
        <v>2104</v>
      </c>
      <c r="M94" s="31"/>
    </row>
    <row r="95" spans="1:13" ht="12.75">
      <c r="A95" s="38">
        <v>37347</v>
      </c>
      <c r="B95" s="36">
        <v>129623</v>
      </c>
      <c r="C95" s="20" t="str">
        <f ca="1" t="shared" si="1"/>
        <v>ER</v>
      </c>
      <c r="D95" s="7"/>
      <c r="E95" s="7"/>
      <c r="F95" s="9">
        <v>36410</v>
      </c>
      <c r="G95" s="18">
        <v>77.65</v>
      </c>
      <c r="H95" s="38">
        <v>37347</v>
      </c>
      <c r="I95" s="36">
        <v>129623</v>
      </c>
      <c r="J95" s="11">
        <v>35855</v>
      </c>
      <c r="K95" s="16">
        <v>2335</v>
      </c>
      <c r="M95" s="31"/>
    </row>
    <row r="96" spans="1:13" ht="12.75">
      <c r="A96" s="38">
        <v>37377</v>
      </c>
      <c r="B96" s="36">
        <v>140064</v>
      </c>
      <c r="C96" s="20" t="str">
        <f ca="1" t="shared" si="1"/>
        <v>ER</v>
      </c>
      <c r="D96" s="7"/>
      <c r="E96" s="7"/>
      <c r="F96" s="9">
        <v>36411</v>
      </c>
      <c r="G96" s="18">
        <v>77.5</v>
      </c>
      <c r="H96" s="38">
        <v>37377</v>
      </c>
      <c r="I96" s="36">
        <v>140064</v>
      </c>
      <c r="J96" s="11">
        <v>35886</v>
      </c>
      <c r="K96" s="16">
        <v>2489</v>
      </c>
      <c r="M96" s="31"/>
    </row>
    <row r="97" spans="1:13" ht="13.5" thickBot="1">
      <c r="A97" s="39">
        <v>37408</v>
      </c>
      <c r="B97" s="41">
        <v>130035</v>
      </c>
      <c r="C97" s="21" t="str">
        <f ca="1" t="shared" si="1"/>
        <v>ER</v>
      </c>
      <c r="D97" s="7"/>
      <c r="E97" s="7"/>
      <c r="F97" s="10">
        <v>36412</v>
      </c>
      <c r="G97" s="19">
        <v>77.4</v>
      </c>
      <c r="H97" s="39">
        <v>37408</v>
      </c>
      <c r="I97" s="41">
        <v>130035</v>
      </c>
      <c r="J97" s="12">
        <v>35916</v>
      </c>
      <c r="K97" s="17">
        <v>2592</v>
      </c>
      <c r="M97" s="32"/>
    </row>
    <row r="98" spans="2:9" ht="13.5" thickTop="1">
      <c r="B98"/>
      <c r="C98"/>
      <c r="D98"/>
      <c r="E98"/>
      <c r="F98"/>
      <c r="G98"/>
      <c r="H98"/>
      <c r="I98" s="40"/>
    </row>
    <row r="99" spans="2:11" ht="12.75">
      <c r="B99"/>
      <c r="C99"/>
      <c r="D99"/>
      <c r="E99"/>
      <c r="F99"/>
      <c r="G99"/>
      <c r="H99"/>
      <c r="I99" s="36"/>
      <c r="J99"/>
      <c r="K99"/>
    </row>
    <row r="100" spans="2:11" ht="12.75">
      <c r="B100"/>
      <c r="C100"/>
      <c r="D100"/>
      <c r="E100"/>
      <c r="F100"/>
      <c r="G100"/>
      <c r="H100"/>
      <c r="I100" s="36"/>
      <c r="J100"/>
      <c r="K100"/>
    </row>
    <row r="101" spans="2:9" ht="12.75">
      <c r="B101"/>
      <c r="C101"/>
      <c r="D101"/>
      <c r="E101"/>
      <c r="F101"/>
      <c r="G101"/>
      <c r="H101"/>
      <c r="I101" s="36"/>
    </row>
    <row r="102" spans="2:9" ht="12.75">
      <c r="B102"/>
      <c r="C102"/>
      <c r="D102"/>
      <c r="E102"/>
      <c r="F102"/>
      <c r="G102"/>
      <c r="H102"/>
      <c r="I102" s="36"/>
    </row>
    <row r="103" spans="2:9" ht="12.75">
      <c r="B103"/>
      <c r="C103"/>
      <c r="D103"/>
      <c r="E103"/>
      <c r="F103"/>
      <c r="G103"/>
      <c r="H103"/>
      <c r="I103" s="36"/>
    </row>
    <row r="104" spans="2:9" ht="12.75">
      <c r="B104"/>
      <c r="C104"/>
      <c r="D104"/>
      <c r="E104"/>
      <c r="F104"/>
      <c r="G104"/>
      <c r="H104"/>
      <c r="I104" s="36"/>
    </row>
    <row r="105" spans="2:9" ht="12.75">
      <c r="B105"/>
      <c r="C105"/>
      <c r="D105"/>
      <c r="E105"/>
      <c r="F105"/>
      <c r="G105"/>
      <c r="H105"/>
      <c r="I105" s="36"/>
    </row>
    <row r="106" spans="2:9" ht="12.75">
      <c r="B106"/>
      <c r="C106"/>
      <c r="D106"/>
      <c r="E106"/>
      <c r="F106"/>
      <c r="G106"/>
      <c r="H106"/>
      <c r="I106" s="36"/>
    </row>
    <row r="107" spans="2:9" ht="12.75">
      <c r="B107"/>
      <c r="C107"/>
      <c r="D107"/>
      <c r="E107"/>
      <c r="F107"/>
      <c r="G107"/>
      <c r="H107"/>
      <c r="I107" s="36"/>
    </row>
    <row r="108" spans="2:9" ht="12.75">
      <c r="B108"/>
      <c r="C108"/>
      <c r="D108"/>
      <c r="E108"/>
      <c r="F108"/>
      <c r="G108"/>
      <c r="H108"/>
      <c r="I108" s="36"/>
    </row>
    <row r="109" spans="2:9" ht="12.75">
      <c r="B109"/>
      <c r="C109"/>
      <c r="D109"/>
      <c r="E109"/>
      <c r="F109"/>
      <c r="G109"/>
      <c r="H109"/>
      <c r="I109" s="36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6" ht="12.75">
      <c r="B994"/>
      <c r="C994"/>
      <c r="D994"/>
      <c r="E994"/>
      <c r="F994"/>
    </row>
    <row r="995" spans="2:6" ht="12.75">
      <c r="B995"/>
      <c r="C995"/>
      <c r="D995"/>
      <c r="E995"/>
      <c r="F995"/>
    </row>
    <row r="996" spans="2:6" ht="12.75">
      <c r="B996"/>
      <c r="C996"/>
      <c r="D996"/>
      <c r="E996"/>
      <c r="F996"/>
    </row>
    <row r="997" spans="2:6" ht="12.75">
      <c r="B997"/>
      <c r="C997"/>
      <c r="D997"/>
      <c r="E997"/>
      <c r="F997"/>
    </row>
    <row r="998" spans="2:6" ht="12.75">
      <c r="B998"/>
      <c r="C998"/>
      <c r="D998"/>
      <c r="E998"/>
      <c r="F998"/>
    </row>
    <row r="999" spans="2:6" ht="12.75">
      <c r="B999"/>
      <c r="C999"/>
      <c r="D999"/>
      <c r="E999"/>
      <c r="F999"/>
    </row>
    <row r="1000" spans="2:6" ht="12.75">
      <c r="B1000"/>
      <c r="C1000"/>
      <c r="D1000"/>
      <c r="E1000"/>
      <c r="F1000"/>
    </row>
    <row r="1001" spans="2:6" ht="12.75">
      <c r="B1001"/>
      <c r="C1001"/>
      <c r="D1001"/>
      <c r="E1001"/>
      <c r="F1001"/>
    </row>
    <row r="1002" spans="2:6" ht="12.75">
      <c r="B1002"/>
      <c r="C1002"/>
      <c r="D1002"/>
      <c r="E1002"/>
      <c r="F1002"/>
    </row>
    <row r="1003" spans="2:6" ht="12.75">
      <c r="B1003"/>
      <c r="C1003"/>
      <c r="D1003"/>
      <c r="E1003"/>
      <c r="F1003"/>
    </row>
    <row r="1004" spans="2:6" ht="12.75">
      <c r="B1004"/>
      <c r="C1004"/>
      <c r="D1004"/>
      <c r="E1004"/>
      <c r="F1004"/>
    </row>
    <row r="1005" spans="2:6" ht="12.75">
      <c r="B1005"/>
      <c r="C1005"/>
      <c r="D1005"/>
      <c r="E1005"/>
      <c r="F1005"/>
    </row>
    <row r="1006" spans="2:6" ht="12.75">
      <c r="B1006"/>
      <c r="C1006"/>
      <c r="D1006"/>
      <c r="E1006"/>
      <c r="F1006"/>
    </row>
    <row r="1007" spans="2:6" ht="12.75">
      <c r="B1007"/>
      <c r="C1007"/>
      <c r="D1007"/>
      <c r="E1007"/>
      <c r="F1007"/>
    </row>
    <row r="1008" spans="2:6" ht="12.75">
      <c r="B1008"/>
      <c r="C1008"/>
      <c r="D1008"/>
      <c r="E1008"/>
      <c r="F1008"/>
    </row>
    <row r="1009" spans="2:6" ht="12.75">
      <c r="B1009"/>
      <c r="C1009"/>
      <c r="D1009"/>
      <c r="E1009"/>
      <c r="F1009"/>
    </row>
    <row r="1010" spans="2:6" ht="12.75">
      <c r="B1010"/>
      <c r="C1010"/>
      <c r="D1010"/>
      <c r="E1010"/>
      <c r="F1010"/>
    </row>
    <row r="1011" spans="2:6" ht="12.75">
      <c r="B1011"/>
      <c r="C1011"/>
      <c r="D1011"/>
      <c r="E1011"/>
      <c r="F1011"/>
    </row>
    <row r="1012" spans="2:6" ht="12.75">
      <c r="B1012"/>
      <c r="C1012"/>
      <c r="D1012"/>
      <c r="E1012"/>
      <c r="F1012"/>
    </row>
    <row r="1013" spans="2:6" ht="12.75">
      <c r="B1013"/>
      <c r="C1013"/>
      <c r="D1013"/>
      <c r="E1013"/>
      <c r="F1013"/>
    </row>
    <row r="1014" spans="2:6" ht="12.75">
      <c r="B1014"/>
      <c r="C1014"/>
      <c r="D1014"/>
      <c r="E1014"/>
      <c r="F1014"/>
    </row>
    <row r="1015" spans="2:6" ht="12.75">
      <c r="B1015"/>
      <c r="C1015"/>
      <c r="D1015"/>
      <c r="E1015"/>
      <c r="F1015"/>
    </row>
    <row r="1016" spans="2:6" ht="12.75">
      <c r="B1016"/>
      <c r="C1016"/>
      <c r="D1016"/>
      <c r="E1016"/>
      <c r="F1016"/>
    </row>
    <row r="1017" spans="2:6" ht="12.75">
      <c r="B1017"/>
      <c r="C1017"/>
      <c r="D1017"/>
      <c r="E1017"/>
      <c r="F1017"/>
    </row>
    <row r="1018" spans="2:6" ht="12.75">
      <c r="B1018"/>
      <c r="C1018"/>
      <c r="D1018"/>
      <c r="E1018"/>
      <c r="F1018"/>
    </row>
    <row r="1019" spans="2:6" ht="12.75">
      <c r="B1019"/>
      <c r="C1019"/>
      <c r="D1019"/>
      <c r="E1019"/>
      <c r="F1019"/>
    </row>
    <row r="1020" spans="2:6" ht="12.75">
      <c r="B1020"/>
      <c r="C1020"/>
      <c r="D1020"/>
      <c r="E1020"/>
      <c r="F1020"/>
    </row>
    <row r="1021" spans="2:6" ht="12.75">
      <c r="B1021"/>
      <c r="C1021"/>
      <c r="D1021"/>
      <c r="E1021"/>
      <c r="F1021"/>
    </row>
    <row r="1022" spans="2:6" ht="12.75">
      <c r="B1022"/>
      <c r="C1022"/>
      <c r="D1022"/>
      <c r="E1022"/>
      <c r="F1022"/>
    </row>
    <row r="1023" spans="2:6" ht="12.75">
      <c r="B1023"/>
      <c r="C1023"/>
      <c r="D1023"/>
      <c r="E1023"/>
      <c r="F1023"/>
    </row>
    <row r="1024" spans="2:6" ht="12.75">
      <c r="B1024"/>
      <c r="C1024"/>
      <c r="D1024"/>
      <c r="E1024"/>
      <c r="F1024"/>
    </row>
    <row r="1025" spans="2:6" ht="12.75">
      <c r="B1025"/>
      <c r="C1025"/>
      <c r="D1025"/>
      <c r="E1025"/>
      <c r="F1025"/>
    </row>
    <row r="1026" spans="2:6" ht="12.75">
      <c r="B1026"/>
      <c r="C1026"/>
      <c r="D1026"/>
      <c r="E1026"/>
      <c r="F1026"/>
    </row>
    <row r="1027" spans="2:6" ht="12.75">
      <c r="B1027"/>
      <c r="C1027"/>
      <c r="D1027"/>
      <c r="E1027"/>
      <c r="F1027"/>
    </row>
    <row r="1028" spans="2:6" ht="12.75">
      <c r="B1028"/>
      <c r="C1028"/>
      <c r="D1028"/>
      <c r="E1028"/>
      <c r="F1028"/>
    </row>
    <row r="1029" spans="2:6" ht="12.75">
      <c r="B1029"/>
      <c r="C1029"/>
      <c r="D1029"/>
      <c r="E1029"/>
      <c r="F1029"/>
    </row>
    <row r="1030" spans="2:6" ht="12.75">
      <c r="B1030"/>
      <c r="C1030"/>
      <c r="D1030"/>
      <c r="E1030"/>
      <c r="F1030"/>
    </row>
    <row r="1031" spans="2:6" ht="12.75">
      <c r="B1031"/>
      <c r="C1031"/>
      <c r="D1031"/>
      <c r="E1031"/>
      <c r="F1031"/>
    </row>
    <row r="1032" spans="2:6" ht="12.75">
      <c r="B1032"/>
      <c r="C1032"/>
      <c r="D1032"/>
      <c r="E1032"/>
      <c r="F1032"/>
    </row>
    <row r="1033" spans="2:6" ht="12.75">
      <c r="B1033"/>
      <c r="C1033"/>
      <c r="D1033"/>
      <c r="E1033"/>
      <c r="F1033"/>
    </row>
    <row r="1034" spans="2:6" ht="12.75">
      <c r="B1034"/>
      <c r="C1034"/>
      <c r="D1034"/>
      <c r="E1034"/>
      <c r="F1034"/>
    </row>
    <row r="1035" spans="2:6" ht="12.75">
      <c r="B1035"/>
      <c r="C1035"/>
      <c r="D1035"/>
      <c r="E1035"/>
      <c r="F1035"/>
    </row>
    <row r="1036" spans="2:6" ht="12.75">
      <c r="B1036"/>
      <c r="C1036"/>
      <c r="D1036"/>
      <c r="E1036"/>
      <c r="F1036"/>
    </row>
    <row r="1037" spans="2:6" ht="12.75">
      <c r="B1037"/>
      <c r="C1037"/>
      <c r="D1037"/>
      <c r="E1037"/>
      <c r="F1037"/>
    </row>
    <row r="1038" spans="2:6" ht="12.75">
      <c r="B1038"/>
      <c r="C1038"/>
      <c r="D1038"/>
      <c r="E1038"/>
      <c r="F1038"/>
    </row>
    <row r="1039" spans="2:6" ht="12.75">
      <c r="B1039"/>
      <c r="C1039"/>
      <c r="D1039"/>
      <c r="E1039"/>
      <c r="F1039"/>
    </row>
    <row r="1040" spans="2:6" ht="12.75">
      <c r="B1040"/>
      <c r="C1040"/>
      <c r="D1040"/>
      <c r="E1040"/>
      <c r="F1040"/>
    </row>
    <row r="1041" spans="2:6" ht="12.75">
      <c r="B1041"/>
      <c r="C1041"/>
      <c r="D1041"/>
      <c r="E1041"/>
      <c r="F1041"/>
    </row>
    <row r="1042" spans="2:6" ht="12.75">
      <c r="B1042"/>
      <c r="C1042"/>
      <c r="D1042"/>
      <c r="E1042"/>
      <c r="F1042"/>
    </row>
    <row r="1043" spans="2:6" ht="12.75">
      <c r="B1043"/>
      <c r="C1043"/>
      <c r="D1043"/>
      <c r="E1043"/>
      <c r="F1043"/>
    </row>
    <row r="1044" spans="2:6" ht="12.75">
      <c r="B1044"/>
      <c r="C1044"/>
      <c r="D1044"/>
      <c r="E1044"/>
      <c r="F1044"/>
    </row>
    <row r="1045" spans="2:6" ht="12.75">
      <c r="B1045"/>
      <c r="C1045"/>
      <c r="D1045"/>
      <c r="E1045"/>
      <c r="F1045"/>
    </row>
    <row r="1046" spans="2:6" ht="12.75">
      <c r="B1046"/>
      <c r="C1046"/>
      <c r="D1046"/>
      <c r="E1046"/>
      <c r="F1046"/>
    </row>
    <row r="1047" spans="2:6" ht="12.75">
      <c r="B1047"/>
      <c r="C1047"/>
      <c r="D1047"/>
      <c r="E1047"/>
      <c r="F1047"/>
    </row>
    <row r="1048" spans="2:6" ht="12.75">
      <c r="B1048"/>
      <c r="C1048"/>
      <c r="D1048"/>
      <c r="E1048"/>
      <c r="F1048"/>
    </row>
    <row r="1049" spans="2:6" ht="12.75">
      <c r="B1049"/>
      <c r="C1049"/>
      <c r="D1049"/>
      <c r="E1049"/>
      <c r="F1049"/>
    </row>
    <row r="1050" spans="2:6" ht="12.75">
      <c r="B1050"/>
      <c r="C1050"/>
      <c r="D1050"/>
      <c r="E1050"/>
      <c r="F1050"/>
    </row>
    <row r="1051" spans="2:6" ht="12.75">
      <c r="B1051"/>
      <c r="C1051"/>
      <c r="D1051"/>
      <c r="E1051"/>
      <c r="F1051"/>
    </row>
    <row r="1052" spans="2:6" ht="12.75">
      <c r="B1052"/>
      <c r="C1052"/>
      <c r="D1052"/>
      <c r="E1052"/>
      <c r="F1052"/>
    </row>
    <row r="1053" spans="2:6" ht="12.75">
      <c r="B1053"/>
      <c r="C1053"/>
      <c r="D1053"/>
      <c r="E1053"/>
      <c r="F1053"/>
    </row>
    <row r="1054" spans="2:6" ht="12.75">
      <c r="B1054"/>
      <c r="C1054"/>
      <c r="D1054"/>
      <c r="E1054"/>
      <c r="F1054"/>
    </row>
    <row r="1055" spans="2:6" ht="12.75">
      <c r="B1055"/>
      <c r="C1055"/>
      <c r="D1055"/>
      <c r="E1055"/>
      <c r="F1055"/>
    </row>
    <row r="1056" spans="2:6" ht="12.75">
      <c r="B1056"/>
      <c r="C1056"/>
      <c r="D1056"/>
      <c r="E1056"/>
      <c r="F1056"/>
    </row>
    <row r="1057" spans="2:6" ht="12.75">
      <c r="B1057"/>
      <c r="C1057"/>
      <c r="D1057"/>
      <c r="E1057"/>
      <c r="F1057"/>
    </row>
    <row r="1058" spans="2:6" ht="12.75">
      <c r="B1058"/>
      <c r="C1058"/>
      <c r="D1058"/>
      <c r="E1058"/>
      <c r="F1058"/>
    </row>
    <row r="1059" spans="2:6" ht="12.75">
      <c r="B1059"/>
      <c r="C1059"/>
      <c r="D1059"/>
      <c r="E1059"/>
      <c r="F1059"/>
    </row>
    <row r="1060" spans="2:6" ht="12.75">
      <c r="B1060"/>
      <c r="C1060"/>
      <c r="D1060"/>
      <c r="E1060"/>
      <c r="F1060"/>
    </row>
    <row r="1061" spans="2:6" ht="12.75">
      <c r="B1061"/>
      <c r="C1061"/>
      <c r="D1061"/>
      <c r="E1061"/>
      <c r="F1061"/>
    </row>
    <row r="1062" spans="2:6" ht="12.75">
      <c r="B1062"/>
      <c r="C1062"/>
      <c r="D1062"/>
      <c r="E1062"/>
      <c r="F1062"/>
    </row>
    <row r="1063" spans="2:6" ht="12.75">
      <c r="B1063"/>
      <c r="C1063"/>
      <c r="D1063"/>
      <c r="E1063"/>
      <c r="F1063"/>
    </row>
    <row r="1064" spans="2:6" ht="12.75">
      <c r="B1064"/>
      <c r="C1064"/>
      <c r="D1064"/>
      <c r="E1064"/>
      <c r="F1064"/>
    </row>
    <row r="1065" spans="2:6" ht="12.75">
      <c r="B1065"/>
      <c r="C1065"/>
      <c r="D1065"/>
      <c r="E1065"/>
      <c r="F1065"/>
    </row>
    <row r="1066" spans="2:6" ht="12.75">
      <c r="B1066"/>
      <c r="C1066"/>
      <c r="D1066"/>
      <c r="E1066"/>
      <c r="F1066"/>
    </row>
    <row r="1067" spans="2:6" ht="12.75">
      <c r="B1067"/>
      <c r="C1067"/>
      <c r="D1067"/>
      <c r="E1067"/>
      <c r="F1067"/>
    </row>
    <row r="1068" spans="2:6" ht="12.75">
      <c r="B1068"/>
      <c r="C1068"/>
      <c r="D1068"/>
      <c r="E1068"/>
      <c r="F1068"/>
    </row>
    <row r="1069" spans="2:6" ht="12.75">
      <c r="B1069"/>
      <c r="C1069"/>
      <c r="D1069"/>
      <c r="E1069"/>
      <c r="F1069"/>
    </row>
    <row r="1070" spans="2:6" ht="12.75">
      <c r="B1070"/>
      <c r="C1070"/>
      <c r="D1070"/>
      <c r="E1070"/>
      <c r="F1070"/>
    </row>
    <row r="1071" spans="2:6" ht="12.75">
      <c r="B1071"/>
      <c r="C1071"/>
      <c r="D1071"/>
      <c r="E1071"/>
      <c r="F1071"/>
    </row>
    <row r="1072" spans="2:6" ht="12.75">
      <c r="B1072"/>
      <c r="C1072"/>
      <c r="D1072"/>
      <c r="E1072"/>
      <c r="F1072"/>
    </row>
    <row r="1073" spans="2:6" ht="12.75">
      <c r="B1073"/>
      <c r="C1073"/>
      <c r="D1073"/>
      <c r="E1073"/>
      <c r="F1073"/>
    </row>
    <row r="1074" spans="2:6" ht="12.75">
      <c r="B1074"/>
      <c r="C1074"/>
      <c r="D1074"/>
      <c r="E1074"/>
      <c r="F1074"/>
    </row>
    <row r="1075" spans="2:6" ht="12.75">
      <c r="B1075"/>
      <c r="C1075"/>
      <c r="D1075"/>
      <c r="E1075"/>
      <c r="F1075"/>
    </row>
    <row r="1076" spans="2:6" ht="12.75">
      <c r="B1076"/>
      <c r="C1076"/>
      <c r="D1076"/>
      <c r="E1076"/>
      <c r="F1076"/>
    </row>
    <row r="1077" spans="2:6" ht="12.75">
      <c r="B1077"/>
      <c r="C1077"/>
      <c r="D1077"/>
      <c r="E1077"/>
      <c r="F1077"/>
    </row>
    <row r="1078" spans="2:6" ht="12.75">
      <c r="B1078"/>
      <c r="C1078"/>
      <c r="D1078"/>
      <c r="E1078"/>
      <c r="F1078"/>
    </row>
    <row r="1079" spans="2:6" ht="12.75">
      <c r="B1079"/>
      <c r="C1079"/>
      <c r="D1079"/>
      <c r="E1079"/>
      <c r="F1079"/>
    </row>
    <row r="1080" spans="2:6" ht="12.75">
      <c r="B1080"/>
      <c r="C1080"/>
      <c r="D1080"/>
      <c r="E1080"/>
      <c r="F1080"/>
    </row>
    <row r="1081" spans="2:6" ht="12.75">
      <c r="B1081"/>
      <c r="C1081"/>
      <c r="D1081"/>
      <c r="E1081"/>
      <c r="F1081"/>
    </row>
    <row r="1082" spans="2:6" ht="12.75">
      <c r="B1082"/>
      <c r="C1082"/>
      <c r="D1082"/>
      <c r="E1082"/>
      <c r="F1082"/>
    </row>
    <row r="1083" spans="2:6" ht="12.75">
      <c r="B1083"/>
      <c r="C1083"/>
      <c r="D1083"/>
      <c r="E1083"/>
      <c r="F1083"/>
    </row>
    <row r="1084" spans="2:6" ht="12.75">
      <c r="B1084"/>
      <c r="C1084"/>
      <c r="D1084"/>
      <c r="E1084"/>
      <c r="F1084"/>
    </row>
    <row r="1085" spans="2:6" ht="12.75">
      <c r="B1085"/>
      <c r="C1085"/>
      <c r="D1085"/>
      <c r="E1085"/>
      <c r="F1085"/>
    </row>
    <row r="1086" spans="2:6" ht="12.75">
      <c r="B1086"/>
      <c r="C1086"/>
      <c r="D1086"/>
      <c r="E1086"/>
      <c r="F1086"/>
    </row>
    <row r="1087" spans="2:6" ht="12.75">
      <c r="B1087"/>
      <c r="C1087"/>
      <c r="D1087"/>
      <c r="E1087"/>
      <c r="F1087"/>
    </row>
    <row r="1088" spans="2:6" ht="12.75">
      <c r="B1088"/>
      <c r="C1088"/>
      <c r="D1088"/>
      <c r="E1088"/>
      <c r="F1088"/>
    </row>
    <row r="1089" spans="2:6" ht="12.75">
      <c r="B1089"/>
      <c r="C1089"/>
      <c r="D1089"/>
      <c r="E1089"/>
      <c r="F1089"/>
    </row>
    <row r="1090" spans="2:6" ht="12.75">
      <c r="B1090"/>
      <c r="C1090"/>
      <c r="D1090"/>
      <c r="E1090"/>
      <c r="F1090"/>
    </row>
    <row r="1091" spans="2:6" ht="12.75">
      <c r="B1091"/>
      <c r="C1091"/>
      <c r="D1091"/>
      <c r="E1091"/>
      <c r="F1091"/>
    </row>
    <row r="1092" spans="2:6" ht="12.75">
      <c r="B1092"/>
      <c r="C1092"/>
      <c r="D1092"/>
      <c r="E1092"/>
      <c r="F1092"/>
    </row>
    <row r="1093" spans="2:6" ht="12.75">
      <c r="B1093"/>
      <c r="C1093"/>
      <c r="D1093"/>
      <c r="E1093"/>
      <c r="F1093"/>
    </row>
    <row r="1094" spans="2:6" ht="12.75">
      <c r="B1094"/>
      <c r="C1094"/>
      <c r="D1094"/>
      <c r="E1094"/>
      <c r="F1094"/>
    </row>
    <row r="1095" spans="2:6" ht="12.75">
      <c r="B1095"/>
      <c r="C1095"/>
      <c r="D1095"/>
      <c r="E1095"/>
      <c r="F1095"/>
    </row>
    <row r="1096" spans="2:6" ht="12.75">
      <c r="B1096"/>
      <c r="C1096"/>
      <c r="D1096"/>
      <c r="E1096"/>
      <c r="F1096"/>
    </row>
    <row r="1097" spans="2:6" ht="12.75">
      <c r="B1097"/>
      <c r="C1097"/>
      <c r="D1097"/>
      <c r="E1097"/>
      <c r="F1097"/>
    </row>
    <row r="1098" spans="2:6" ht="12.75">
      <c r="B1098"/>
      <c r="C1098"/>
      <c r="D1098"/>
      <c r="E1098"/>
      <c r="F1098"/>
    </row>
    <row r="1099" spans="2:6" ht="12.75">
      <c r="B1099"/>
      <c r="C1099"/>
      <c r="D1099"/>
      <c r="E1099"/>
      <c r="F1099"/>
    </row>
    <row r="1100" spans="2:6" ht="12.75">
      <c r="B1100"/>
      <c r="C1100"/>
      <c r="D1100"/>
      <c r="E1100"/>
      <c r="F1100"/>
    </row>
    <row r="1101" spans="2:6" ht="12.75">
      <c r="B1101"/>
      <c r="C1101"/>
      <c r="D1101"/>
      <c r="E1101"/>
      <c r="F1101"/>
    </row>
    <row r="1102" spans="2:6" ht="12.75">
      <c r="B1102"/>
      <c r="C1102"/>
      <c r="D1102"/>
      <c r="E1102"/>
      <c r="F1102"/>
    </row>
    <row r="1103" spans="2:6" ht="12.75">
      <c r="B1103"/>
      <c r="C1103"/>
      <c r="D1103"/>
      <c r="E1103"/>
      <c r="F1103"/>
    </row>
    <row r="1104" spans="2:6" ht="12.75">
      <c r="B1104"/>
      <c r="C1104"/>
      <c r="D1104"/>
      <c r="E1104"/>
      <c r="F1104"/>
    </row>
    <row r="1105" spans="2:6" ht="12.75">
      <c r="B1105"/>
      <c r="C1105"/>
      <c r="D1105"/>
      <c r="E1105"/>
      <c r="F1105"/>
    </row>
    <row r="1106" spans="2:6" ht="12.75">
      <c r="B1106"/>
      <c r="C1106"/>
      <c r="D1106"/>
      <c r="E1106"/>
      <c r="F1106"/>
    </row>
    <row r="1107" spans="2:6" ht="12.75">
      <c r="B1107"/>
      <c r="C1107"/>
      <c r="D1107"/>
      <c r="E1107"/>
      <c r="F1107"/>
    </row>
    <row r="1108" spans="2:6" ht="12.75">
      <c r="B1108"/>
      <c r="C1108"/>
      <c r="D1108"/>
      <c r="E1108"/>
      <c r="F1108"/>
    </row>
    <row r="1109" spans="2:6" ht="12.75">
      <c r="B1109"/>
      <c r="C1109"/>
      <c r="D1109"/>
      <c r="E1109"/>
      <c r="F1109"/>
    </row>
    <row r="1110" spans="2:6" ht="12.75">
      <c r="B1110"/>
      <c r="C1110"/>
      <c r="D1110"/>
      <c r="E1110"/>
      <c r="F1110"/>
    </row>
    <row r="1111" spans="2:6" ht="12.75">
      <c r="B1111"/>
      <c r="C1111"/>
      <c r="D1111"/>
      <c r="E1111"/>
      <c r="F1111"/>
    </row>
    <row r="1112" spans="2:6" ht="12.75">
      <c r="B1112"/>
      <c r="C1112"/>
      <c r="D1112"/>
      <c r="E1112"/>
      <c r="F1112"/>
    </row>
    <row r="1113" spans="2:6" ht="12.75">
      <c r="B1113"/>
      <c r="C1113"/>
      <c r="D1113"/>
      <c r="E1113"/>
      <c r="F1113"/>
    </row>
    <row r="1114" spans="2:6" ht="12.75">
      <c r="B1114"/>
      <c r="C1114"/>
      <c r="D1114"/>
      <c r="E1114"/>
      <c r="F1114"/>
    </row>
    <row r="1115" spans="2:6" ht="12.75">
      <c r="B1115"/>
      <c r="C1115"/>
      <c r="D1115"/>
      <c r="E1115"/>
      <c r="F1115"/>
    </row>
    <row r="1116" spans="2:6" ht="12.75">
      <c r="B1116"/>
      <c r="C1116"/>
      <c r="D1116"/>
      <c r="E1116"/>
      <c r="F1116"/>
    </row>
    <row r="1117" spans="2:6" ht="12.75">
      <c r="B1117"/>
      <c r="C1117"/>
      <c r="D1117"/>
      <c r="E1117"/>
      <c r="F1117"/>
    </row>
    <row r="1118" spans="2:6" ht="12.75">
      <c r="B1118"/>
      <c r="C1118"/>
      <c r="D1118"/>
      <c r="E1118"/>
      <c r="F1118"/>
    </row>
    <row r="1119" spans="2:6" ht="12.75">
      <c r="B1119"/>
      <c r="C1119"/>
      <c r="D1119"/>
      <c r="E1119"/>
      <c r="F1119"/>
    </row>
    <row r="1120" spans="2:6" ht="12.75">
      <c r="B1120"/>
      <c r="C1120"/>
      <c r="D1120"/>
      <c r="E1120"/>
      <c r="F1120"/>
    </row>
    <row r="1121" spans="2:6" ht="12.75">
      <c r="B1121"/>
      <c r="C1121"/>
      <c r="D1121"/>
      <c r="E1121"/>
      <c r="F1121"/>
    </row>
    <row r="1122" spans="2:6" ht="12.75">
      <c r="B1122"/>
      <c r="C1122"/>
      <c r="D1122"/>
      <c r="E1122"/>
      <c r="F1122"/>
    </row>
    <row r="1123" spans="2:6" ht="12.75">
      <c r="B1123"/>
      <c r="C1123"/>
      <c r="D1123"/>
      <c r="E1123"/>
      <c r="F1123"/>
    </row>
    <row r="1124" spans="2:6" ht="12.75">
      <c r="B1124"/>
      <c r="C1124"/>
      <c r="D1124"/>
      <c r="E1124"/>
      <c r="F1124"/>
    </row>
    <row r="1125" spans="2:6" ht="12.75">
      <c r="B1125"/>
      <c r="C1125"/>
      <c r="D1125"/>
      <c r="E1125"/>
      <c r="F1125"/>
    </row>
    <row r="1126" spans="2:6" ht="12.75">
      <c r="B1126"/>
      <c r="C1126"/>
      <c r="D1126"/>
      <c r="E1126"/>
      <c r="F1126"/>
    </row>
    <row r="1127" spans="2:6" ht="12.75">
      <c r="B1127"/>
      <c r="C1127"/>
      <c r="D1127"/>
      <c r="E1127"/>
      <c r="F1127"/>
    </row>
    <row r="1128" spans="2:6" ht="12.75">
      <c r="B1128"/>
      <c r="C1128"/>
      <c r="D1128"/>
      <c r="E1128"/>
      <c r="F1128"/>
    </row>
    <row r="1129" spans="2:6" ht="12.75">
      <c r="B1129"/>
      <c r="C1129"/>
      <c r="D1129"/>
      <c r="E1129"/>
      <c r="F1129"/>
    </row>
    <row r="1130" spans="2:6" ht="12.75">
      <c r="B1130"/>
      <c r="C1130"/>
      <c r="D1130"/>
      <c r="E1130"/>
      <c r="F1130"/>
    </row>
    <row r="1131" spans="2:6" ht="12.75">
      <c r="B1131"/>
      <c r="C1131"/>
      <c r="D1131"/>
      <c r="E1131"/>
      <c r="F1131"/>
    </row>
    <row r="1132" spans="2:6" ht="12.75">
      <c r="B1132"/>
      <c r="C1132"/>
      <c r="D1132"/>
      <c r="E1132"/>
      <c r="F1132"/>
    </row>
    <row r="1133" spans="2:6" ht="12.75">
      <c r="B1133"/>
      <c r="C1133"/>
      <c r="D1133"/>
      <c r="E1133"/>
      <c r="F1133"/>
    </row>
    <row r="1134" spans="2:6" ht="12.75">
      <c r="B1134"/>
      <c r="C1134"/>
      <c r="D1134"/>
      <c r="E1134"/>
      <c r="F1134"/>
    </row>
    <row r="1135" spans="2:6" ht="12.75">
      <c r="B1135"/>
      <c r="C1135"/>
      <c r="D1135"/>
      <c r="E1135"/>
      <c r="F1135"/>
    </row>
    <row r="1136" spans="2:6" ht="12.75">
      <c r="B1136"/>
      <c r="C1136"/>
      <c r="D1136"/>
      <c r="E1136"/>
      <c r="F1136"/>
    </row>
    <row r="1137" spans="2:6" ht="12.75">
      <c r="B1137"/>
      <c r="C1137"/>
      <c r="D1137"/>
      <c r="E1137"/>
      <c r="F1137"/>
    </row>
    <row r="1138" spans="2:6" ht="12.75">
      <c r="B1138"/>
      <c r="C1138"/>
      <c r="D1138"/>
      <c r="E1138"/>
      <c r="F1138"/>
    </row>
    <row r="1139" spans="2:6" ht="12.75">
      <c r="B1139"/>
      <c r="C1139"/>
      <c r="D1139"/>
      <c r="E1139"/>
      <c r="F1139"/>
    </row>
    <row r="1140" spans="2:6" ht="12.75">
      <c r="B1140"/>
      <c r="C1140"/>
      <c r="D1140"/>
      <c r="E1140"/>
      <c r="F1140"/>
    </row>
    <row r="1141" spans="2:6" ht="12.75">
      <c r="B1141"/>
      <c r="C1141"/>
      <c r="D1141"/>
      <c r="E1141"/>
      <c r="F1141"/>
    </row>
    <row r="1142" spans="2:6" ht="12.75">
      <c r="B1142"/>
      <c r="C1142"/>
      <c r="D1142"/>
      <c r="E1142"/>
      <c r="F1142"/>
    </row>
    <row r="1143" spans="2:6" ht="12.75">
      <c r="B1143"/>
      <c r="C1143"/>
      <c r="D1143"/>
      <c r="E1143"/>
      <c r="F1143"/>
    </row>
    <row r="1144" spans="2:6" ht="12.75">
      <c r="B1144"/>
      <c r="C1144"/>
      <c r="D1144"/>
      <c r="E1144"/>
      <c r="F1144"/>
    </row>
    <row r="1145" spans="2:6" ht="12.75">
      <c r="B1145"/>
      <c r="C1145"/>
      <c r="D1145"/>
      <c r="E1145"/>
      <c r="F1145"/>
    </row>
    <row r="1146" spans="2:6" ht="12.75">
      <c r="B1146"/>
      <c r="C1146"/>
      <c r="D1146"/>
      <c r="E1146"/>
      <c r="F1146"/>
    </row>
    <row r="1147" spans="2:6" ht="12.75">
      <c r="B1147"/>
      <c r="C1147"/>
      <c r="D1147"/>
      <c r="E1147"/>
      <c r="F1147"/>
    </row>
    <row r="1148" spans="2:6" ht="12.75">
      <c r="B1148"/>
      <c r="C1148"/>
      <c r="D1148"/>
      <c r="E1148"/>
      <c r="F1148"/>
    </row>
    <row r="1149" spans="2:6" ht="12.75">
      <c r="B1149"/>
      <c r="C1149"/>
      <c r="D1149"/>
      <c r="E1149"/>
      <c r="F1149"/>
    </row>
    <row r="1150" spans="2:6" ht="12.75">
      <c r="B1150"/>
      <c r="C1150"/>
      <c r="D1150"/>
      <c r="E1150"/>
      <c r="F1150"/>
    </row>
    <row r="1151" spans="2:6" ht="12.75">
      <c r="B1151"/>
      <c r="C1151"/>
      <c r="D1151"/>
      <c r="E1151"/>
      <c r="F1151"/>
    </row>
    <row r="1152" spans="2:6" ht="12.75">
      <c r="B1152"/>
      <c r="C1152"/>
      <c r="D1152"/>
      <c r="E1152"/>
      <c r="F1152"/>
    </row>
    <row r="1153" spans="2:6" ht="12.75">
      <c r="B1153"/>
      <c r="C1153"/>
      <c r="D1153"/>
      <c r="E1153"/>
      <c r="F1153"/>
    </row>
    <row r="1154" spans="2:6" ht="12.75">
      <c r="B1154"/>
      <c r="C1154"/>
      <c r="D1154"/>
      <c r="E1154"/>
      <c r="F1154"/>
    </row>
    <row r="1155" spans="2:6" ht="12.75">
      <c r="B1155"/>
      <c r="C1155"/>
      <c r="D1155"/>
      <c r="E1155"/>
      <c r="F1155"/>
    </row>
    <row r="1156" spans="2:6" ht="12.75">
      <c r="B1156"/>
      <c r="C1156"/>
      <c r="D1156"/>
      <c r="E1156"/>
      <c r="F1156"/>
    </row>
    <row r="1157" spans="2:6" ht="12.75">
      <c r="B1157"/>
      <c r="C1157"/>
      <c r="D1157"/>
      <c r="E1157"/>
      <c r="F1157"/>
    </row>
    <row r="1158" spans="2:6" ht="12.75">
      <c r="B1158"/>
      <c r="C1158"/>
      <c r="D1158"/>
      <c r="E1158"/>
      <c r="F1158"/>
    </row>
    <row r="1159" spans="2:6" ht="12.75">
      <c r="B1159"/>
      <c r="C1159"/>
      <c r="D1159"/>
      <c r="E1159"/>
      <c r="F1159"/>
    </row>
    <row r="1160" spans="2:6" ht="12.75">
      <c r="B1160"/>
      <c r="C1160"/>
      <c r="D1160"/>
      <c r="E1160"/>
      <c r="F1160"/>
    </row>
    <row r="1161" spans="2:6" ht="12.75">
      <c r="B1161"/>
      <c r="C1161"/>
      <c r="D1161"/>
      <c r="E1161"/>
      <c r="F1161"/>
    </row>
    <row r="1162" spans="2:6" ht="12.75">
      <c r="B1162"/>
      <c r="C1162"/>
      <c r="D1162"/>
      <c r="E1162"/>
      <c r="F1162"/>
    </row>
    <row r="1163" spans="2:6" ht="12.75">
      <c r="B1163"/>
      <c r="C1163"/>
      <c r="D1163"/>
      <c r="E1163"/>
      <c r="F1163"/>
    </row>
    <row r="1164" spans="2:6" ht="12.75">
      <c r="B1164"/>
      <c r="C1164"/>
      <c r="D1164"/>
      <c r="E1164"/>
      <c r="F1164"/>
    </row>
    <row r="1165" spans="2:6" ht="12.75">
      <c r="B1165"/>
      <c r="C1165"/>
      <c r="D1165"/>
      <c r="E1165"/>
      <c r="F1165"/>
    </row>
    <row r="1166" spans="2:6" ht="12.75">
      <c r="B1166"/>
      <c r="C1166"/>
      <c r="D1166"/>
      <c r="E1166"/>
      <c r="F1166"/>
    </row>
    <row r="1167" spans="2:6" ht="12.75">
      <c r="B1167"/>
      <c r="C1167"/>
      <c r="D1167"/>
      <c r="E1167"/>
      <c r="F1167"/>
    </row>
    <row r="1168" spans="2:6" ht="12.75">
      <c r="B1168"/>
      <c r="C1168"/>
      <c r="D1168"/>
      <c r="E1168"/>
      <c r="F1168"/>
    </row>
    <row r="1169" spans="2:6" ht="12.75">
      <c r="B1169"/>
      <c r="C1169"/>
      <c r="D1169"/>
      <c r="E1169"/>
      <c r="F1169"/>
    </row>
    <row r="1170" spans="2:6" ht="12.75">
      <c r="B1170"/>
      <c r="C1170"/>
      <c r="D1170"/>
      <c r="E1170"/>
      <c r="F1170"/>
    </row>
    <row r="1171" spans="2:6" ht="12.75">
      <c r="B1171"/>
      <c r="C1171"/>
      <c r="D1171"/>
      <c r="E1171"/>
      <c r="F1171"/>
    </row>
    <row r="1172" spans="2:6" ht="12.75">
      <c r="B1172"/>
      <c r="C1172"/>
      <c r="D1172"/>
      <c r="E1172"/>
      <c r="F1172"/>
    </row>
    <row r="1173" spans="2:6" ht="12.75">
      <c r="B1173"/>
      <c r="C1173"/>
      <c r="D1173"/>
      <c r="E1173"/>
      <c r="F1173"/>
    </row>
    <row r="1174" spans="2:6" ht="12.75">
      <c r="B1174"/>
      <c r="C1174"/>
      <c r="D1174"/>
      <c r="E1174"/>
      <c r="F1174"/>
    </row>
    <row r="1175" spans="2:6" ht="12.75">
      <c r="B1175"/>
      <c r="C1175"/>
      <c r="D1175"/>
      <c r="E1175"/>
      <c r="F1175"/>
    </row>
    <row r="1176" spans="2:6" ht="12.75">
      <c r="B1176"/>
      <c r="C1176"/>
      <c r="D1176"/>
      <c r="E1176"/>
      <c r="F1176"/>
    </row>
    <row r="1177" spans="2:6" ht="12.75">
      <c r="B1177"/>
      <c r="C1177"/>
      <c r="D1177"/>
      <c r="E1177"/>
      <c r="F1177"/>
    </row>
    <row r="1178" spans="2:6" ht="12.75">
      <c r="B1178"/>
      <c r="C1178"/>
      <c r="D1178"/>
      <c r="E1178"/>
      <c r="F1178"/>
    </row>
    <row r="1179" spans="2:6" ht="12.75">
      <c r="B1179"/>
      <c r="C1179"/>
      <c r="D1179"/>
      <c r="E1179"/>
      <c r="F1179"/>
    </row>
    <row r="1180" spans="2:6" ht="12.75">
      <c r="B1180"/>
      <c r="C1180"/>
      <c r="D1180"/>
      <c r="E1180"/>
      <c r="F1180"/>
    </row>
    <row r="1181" spans="2:6" ht="12.75">
      <c r="B1181"/>
      <c r="C1181"/>
      <c r="D1181"/>
      <c r="E1181"/>
      <c r="F1181"/>
    </row>
    <row r="1182" spans="2:6" ht="12.75">
      <c r="B1182"/>
      <c r="C1182"/>
      <c r="D1182"/>
      <c r="E1182"/>
      <c r="F1182"/>
    </row>
    <row r="1183" spans="2:6" ht="12.75">
      <c r="B1183"/>
      <c r="C1183"/>
      <c r="D1183"/>
      <c r="E1183"/>
      <c r="F1183"/>
    </row>
    <row r="1184" spans="2:6" ht="12.75">
      <c r="B1184"/>
      <c r="C1184"/>
      <c r="D1184"/>
      <c r="E1184"/>
      <c r="F1184"/>
    </row>
    <row r="1185" spans="2:6" ht="12.75">
      <c r="B1185"/>
      <c r="C1185"/>
      <c r="D1185"/>
      <c r="E1185"/>
      <c r="F1185"/>
    </row>
    <row r="1186" spans="2:6" ht="12.75">
      <c r="B1186"/>
      <c r="C1186"/>
      <c r="D1186"/>
      <c r="E1186"/>
      <c r="F1186"/>
    </row>
    <row r="1187" spans="2:6" ht="12.75">
      <c r="B1187"/>
      <c r="C1187"/>
      <c r="D1187"/>
      <c r="E1187"/>
      <c r="F1187"/>
    </row>
    <row r="1188" spans="2:6" ht="12.75">
      <c r="B1188"/>
      <c r="C1188"/>
      <c r="D1188"/>
      <c r="E1188"/>
      <c r="F1188"/>
    </row>
    <row r="1189" spans="2:6" ht="12.75">
      <c r="B1189"/>
      <c r="C1189"/>
      <c r="D1189"/>
      <c r="E1189"/>
      <c r="F1189"/>
    </row>
    <row r="1190" spans="2:6" ht="12.75">
      <c r="B1190"/>
      <c r="C1190"/>
      <c r="D1190"/>
      <c r="E1190"/>
      <c r="F1190"/>
    </row>
    <row r="1191" spans="2:6" ht="12.75">
      <c r="B1191"/>
      <c r="C1191"/>
      <c r="D1191"/>
      <c r="E1191"/>
      <c r="F1191"/>
    </row>
    <row r="1192" spans="2:6" ht="12.75">
      <c r="B1192"/>
      <c r="C1192"/>
      <c r="D1192"/>
      <c r="E1192"/>
      <c r="F1192"/>
    </row>
    <row r="1193" spans="2:6" ht="12.75">
      <c r="B1193"/>
      <c r="C1193"/>
      <c r="D1193"/>
      <c r="E1193"/>
      <c r="F1193"/>
    </row>
    <row r="1194" spans="2:6" ht="12.75">
      <c r="B1194"/>
      <c r="C1194"/>
      <c r="D1194"/>
      <c r="E1194"/>
      <c r="F1194"/>
    </row>
    <row r="1195" spans="2:6" ht="12.75">
      <c r="B1195"/>
      <c r="C1195"/>
      <c r="D1195"/>
      <c r="E1195"/>
      <c r="F1195"/>
    </row>
    <row r="1196" spans="2:6" ht="12.75">
      <c r="B1196"/>
      <c r="C1196"/>
      <c r="D1196"/>
      <c r="E1196"/>
      <c r="F1196"/>
    </row>
    <row r="1197" spans="2:6" ht="12.75">
      <c r="B1197"/>
      <c r="C1197"/>
      <c r="D1197"/>
      <c r="E1197"/>
      <c r="F1197"/>
    </row>
    <row r="1198" spans="2:6" ht="12.75">
      <c r="B1198"/>
      <c r="C1198"/>
      <c r="D1198"/>
      <c r="E1198"/>
      <c r="F1198"/>
    </row>
    <row r="1199" spans="2:6" ht="12.75">
      <c r="B1199"/>
      <c r="C1199"/>
      <c r="D1199"/>
      <c r="E1199"/>
      <c r="F1199"/>
    </row>
    <row r="1200" spans="2:6" ht="12.75">
      <c r="B1200"/>
      <c r="C1200"/>
      <c r="D1200"/>
      <c r="E1200"/>
      <c r="F1200"/>
    </row>
    <row r="1201" spans="2:6" ht="12.75">
      <c r="B1201"/>
      <c r="C1201"/>
      <c r="D1201"/>
      <c r="E1201"/>
      <c r="F1201"/>
    </row>
    <row r="1202" spans="2:6" ht="12.75">
      <c r="B1202"/>
      <c r="C1202"/>
      <c r="D1202"/>
      <c r="E1202"/>
      <c r="F1202"/>
    </row>
    <row r="1203" spans="2:6" ht="12.75">
      <c r="B1203"/>
      <c r="C1203"/>
      <c r="D1203"/>
      <c r="E1203"/>
      <c r="F1203"/>
    </row>
    <row r="1204" spans="2:6" ht="12.75">
      <c r="B1204"/>
      <c r="C1204"/>
      <c r="D1204"/>
      <c r="E1204"/>
      <c r="F1204"/>
    </row>
    <row r="1205" spans="2:6" ht="12.75">
      <c r="B1205"/>
      <c r="C1205"/>
      <c r="D1205"/>
      <c r="E1205"/>
      <c r="F1205"/>
    </row>
    <row r="1206" spans="2:6" ht="12.75">
      <c r="B1206"/>
      <c r="C1206"/>
      <c r="D1206"/>
      <c r="E1206"/>
      <c r="F1206"/>
    </row>
    <row r="1207" spans="2:6" ht="12.75">
      <c r="B1207"/>
      <c r="C1207"/>
      <c r="D1207"/>
      <c r="E1207"/>
      <c r="F1207"/>
    </row>
    <row r="1208" spans="2:6" ht="12.75">
      <c r="B1208"/>
      <c r="C1208"/>
      <c r="D1208"/>
      <c r="E1208"/>
      <c r="F1208"/>
    </row>
    <row r="1209" spans="2:6" ht="12.75">
      <c r="B1209"/>
      <c r="C1209"/>
      <c r="D1209"/>
      <c r="E1209"/>
      <c r="F1209"/>
    </row>
    <row r="1210" spans="2:6" ht="12.75">
      <c r="B1210"/>
      <c r="C1210"/>
      <c r="D1210"/>
      <c r="E1210"/>
      <c r="F1210"/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2:6" ht="12.75">
      <c r="B1217"/>
      <c r="C1217"/>
      <c r="D1217"/>
      <c r="E1217"/>
      <c r="F1217"/>
    </row>
    <row r="1218" spans="2:6" ht="12.75"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</sheetData>
  <sheetProtection/>
  <mergeCells count="4">
    <mergeCell ref="A6:B6"/>
    <mergeCell ref="F6:G6"/>
    <mergeCell ref="H6:I6"/>
    <mergeCell ref="J6:K6"/>
  </mergeCells>
  <printOptions gridLines="1"/>
  <pageMargins left="0.75" right="0.75" top="1" bottom="1" header="0.511811023" footer="0.5118110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Fasquelle</cp:lastModifiedBy>
  <dcterms:created xsi:type="dcterms:W3CDTF">2001-06-21T08:51:32Z</dcterms:created>
  <dcterms:modified xsi:type="dcterms:W3CDTF">2002-06-26T20:09:12Z</dcterms:modified>
  <cp:category/>
  <cp:version/>
  <cp:contentType/>
  <cp:contentStatus/>
</cp:coreProperties>
</file>