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5" windowWidth="11580" windowHeight="6540" activeTab="0"/>
  </bookViews>
  <sheets>
    <sheet name="Feuil1" sheetId="1" r:id="rId1"/>
    <sheet name="Feuil2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<sst xmlns="http://schemas.openxmlformats.org/spreadsheetml/2006/main" count="7" uniqueCount="7">
  <si>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moyenne</t>
  </si>
  <si>
    <t>ecart type</t>
  </si>
  <si>
    <t>nombre d'échantillons</t>
  </si>
  <si>
    <t>t=</t>
  </si>
  <si>
    <t>taille des échantillons</t>
  </si>
  <si>
    <t>pourcentage :</t>
  </si>
  <si>
    <t>Fluctuation de fréquences (3)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</si>
</sst>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</numFmts>
  <fonts count="6">
    <font>
      <sz val="10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fluctuation des fréquences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175"/>
          <c:w val="0.973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Feuil2!$A$2:$A$500</c:f>
              <c:numCache>
                <c:ptCount val="499"/>
              </c:numCache>
            </c:numRef>
          </c:xVal>
          <c:yVal>
            <c:numRef>
              <c:f>Feuil2!$B$2:$B$500</c:f>
              <c:numCache>
                <c:ptCount val="499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Feuil2!$D$4:$D$5</c:f>
              <c:numCach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Feuil2!$E$4:$E$5</c:f>
              <c:numCache>
                <c:ptCount val="2"/>
                <c:pt idx="0">
                  <c:v>0.23905242917512698</c:v>
                </c:pt>
                <c:pt idx="1">
                  <c:v>0.23905242917512698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Feuil2!$D$7:$D$8</c:f>
              <c:numCach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Feuil2!$E$7:$E$8</c:f>
              <c:numCache>
                <c:ptCount val="2"/>
                <c:pt idx="0">
                  <c:v>0.42761423749153965</c:v>
                </c:pt>
                <c:pt idx="1">
                  <c:v>0.42761423749153965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Feuil2!$D$10:$D$11</c:f>
              <c:numCach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Feuil2!$E$10:$E$11</c:f>
              <c:numCache>
                <c:ptCount val="2"/>
                <c:pt idx="0">
                  <c:v>0.3333333333333333</c:v>
                </c:pt>
                <c:pt idx="1">
                  <c:v>0.3333333333333333</c:v>
                </c:pt>
              </c:numCache>
            </c:numRef>
          </c:yVal>
          <c:smooth val="0"/>
        </c:ser>
        <c:axId val="48062778"/>
        <c:axId val="29911819"/>
      </c:scatterChart>
      <c:valAx>
        <c:axId val="48062778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crossBetween val="midCat"/>
        <c:dispUnits/>
        <c:majorUnit val="50"/>
        <c:minorUnit val="1"/>
      </c:valAx>
      <c:valAx>
        <c:axId val="29911819"/>
        <c:scaling>
          <c:orientation val="minMax"/>
          <c:max val="0.5218951416497459"/>
          <c:min val="0.14477152501692064"/>
        </c:scaling>
        <c:axPos val="l"/>
        <c:delete val="0"/>
        <c:numFmt formatCode="0.00" sourceLinked="0"/>
        <c:majorTickMark val="out"/>
        <c:minorTickMark val="none"/>
        <c:tickLblPos val="nextTo"/>
        <c:crossAx val="480627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9</xdr:col>
      <xdr:colOff>295275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0" y="1390650"/>
        <a:ext cx="7153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2</xdr:row>
      <xdr:rowOff>123825</xdr:rowOff>
    </xdr:from>
    <xdr:to>
      <xdr:col>4</xdr:col>
      <xdr:colOff>209550</xdr:colOff>
      <xdr:row>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409575"/>
          <a:ext cx="962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3</xdr:row>
      <xdr:rowOff>76200</xdr:rowOff>
    </xdr:from>
    <xdr:to>
      <xdr:col>6</xdr:col>
      <xdr:colOff>9525</xdr:colOff>
      <xdr:row>4</xdr:row>
      <xdr:rowOff>171450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5905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57150</xdr:rowOff>
    </xdr:from>
    <xdr:to>
      <xdr:col>7</xdr:col>
      <xdr:colOff>295275</xdr:colOff>
      <xdr:row>4</xdr:row>
      <xdr:rowOff>114300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5715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3</xdr:row>
      <xdr:rowOff>57150</xdr:rowOff>
    </xdr:from>
    <xdr:to>
      <xdr:col>7</xdr:col>
      <xdr:colOff>676275</xdr:colOff>
      <xdr:row>4</xdr:row>
      <xdr:rowOff>104775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5715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66675</xdr:rowOff>
    </xdr:from>
    <xdr:to>
      <xdr:col>4</xdr:col>
      <xdr:colOff>209550</xdr:colOff>
      <xdr:row>5</xdr:row>
      <xdr:rowOff>142875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809625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03"/>
  <sheetViews>
    <sheetView showGridLines="0" showRowColHeaders="0" tabSelected="1" workbookViewId="0" topLeftCell="A1">
      <selection activeCell="A4" sqref="A4:C4"/>
    </sheetView>
  </sheetViews>
  <sheetFormatPr defaultColWidth="11.421875" defaultRowHeight="12.75"/>
  <sheetData>
    <row r="1" spans="1:16" ht="4.5" customHeight="1">
      <c r="A1" s="2"/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2"/>
      <c r="C2" s="2"/>
      <c r="D2" s="8" t="s">
        <v>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>
      <c r="A3" s="3" t="s">
        <v>4</v>
      </c>
      <c r="B3" s="3"/>
      <c r="C3" s="3"/>
      <c r="D3" s="2"/>
      <c r="E3" s="2"/>
      <c r="F3" s="2"/>
      <c r="G3" s="2"/>
      <c r="H3" s="4">
        <v>2</v>
      </c>
      <c r="I3" s="2"/>
      <c r="J3" s="2"/>
      <c r="K3" s="2"/>
      <c r="L3" s="2"/>
      <c r="M3" s="2"/>
      <c r="N3" s="2"/>
      <c r="O3" s="2"/>
      <c r="P3" s="2"/>
    </row>
    <row r="4" spans="1:16" ht="18">
      <c r="A4" s="5">
        <v>100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3" t="s">
        <v>2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>
      <c r="A6" s="3"/>
      <c r="B6" s="3"/>
      <c r="C6" s="3"/>
      <c r="D6" s="2"/>
      <c r="E6" s="2"/>
      <c r="F6" s="2"/>
      <c r="G6" s="6" t="s">
        <v>5</v>
      </c>
      <c r="H6" s="7" t="e">
        <f>Feuil2!F3/Feuil2!F2</f>
        <v>#DIV/0!</v>
      </c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</sheetData>
  <mergeCells count="4">
    <mergeCell ref="A3:C3"/>
    <mergeCell ref="A4:C4"/>
    <mergeCell ref="A5:C5"/>
    <mergeCell ref="A6:C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1"/>
  <sheetViews>
    <sheetView workbookViewId="0" topLeftCell="A2">
      <selection activeCell="D12" sqref="D12"/>
    </sheetView>
  </sheetViews>
  <sheetFormatPr defaultColWidth="11.421875" defaultRowHeight="12.75"/>
  <sheetData>
    <row r="1" spans="4:5" ht="12.75">
      <c r="D1" t="s">
        <v>0</v>
      </c>
      <c r="E1" t="s">
        <v>1</v>
      </c>
    </row>
    <row r="2" spans="1:7" ht="12.75">
      <c r="D2">
        <f>1/3</f>
        <v>0.3333333333333333</v>
      </c>
      <c r="E2">
        <f>SQRT(D2*(1-D2)/Feuil1!$A$4)</f>
        <v>0.04714045207910317</v>
      </c>
      <c r="F2">
        <v>0</v>
      </c>
      <c r="G2">
        <v>100</v>
      </c>
    </row>
    <row r="3" spans="1:7" ht="12.75">
      <c r="D3" s="1" t="s">
        <v>3</v>
      </c>
      <c r="E3">
        <v>2</v>
      </c>
      <c r="F3">
        <v>0</v>
      </c>
      <c r="G3">
        <v>203</v>
      </c>
    </row>
    <row r="4" spans="1:5" ht="12.75">
      <c r="D4">
        <v>0</v>
      </c>
      <c r="E4">
        <f>D2-E3*E2</f>
        <v>0.23905242917512698</v>
      </c>
    </row>
    <row r="5" spans="1:5" ht="12.75">
      <c r="D5">
        <v>500</v>
      </c>
      <c r="E5">
        <f>E4</f>
        <v>0.23905242917512698</v>
      </c>
    </row>
    <row r="6" spans="1:7" ht="12.75">
      <c r="G6">
        <f>D2-4*E2</f>
        <v>0.14477152501692064</v>
      </c>
    </row>
    <row r="7" spans="1:7" ht="12.75">
      <c r="D7">
        <v>0</v>
      </c>
      <c r="E7">
        <f>D2+E3*E2</f>
        <v>0.42761423749153965</v>
      </c>
      <c r="G7">
        <f>D2+4*E2</f>
        <v>0.5218951416497459</v>
      </c>
    </row>
    <row r="8" spans="1:5" ht="12.75">
      <c r="D8">
        <v>500</v>
      </c>
      <c r="E8">
        <f>E7</f>
        <v>0.42761423749153965</v>
      </c>
    </row>
    <row r="9" ht="12.75"/>
    <row r="10" spans="1:5" ht="12.75">
      <c r="D10">
        <v>0</v>
      </c>
      <c r="E10">
        <f>D2</f>
        <v>0.3333333333333333</v>
      </c>
    </row>
    <row r="11" spans="1:5" ht="12.75">
      <c r="D11">
        <v>500</v>
      </c>
      <c r="E11">
        <f>D2</f>
        <v>0.3333333333333333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Richard</dc:creator>
  <cp:keywords/>
  <dc:description/>
  <cp:lastModifiedBy>Michel Richard</cp:lastModifiedBy>
  <dcterms:created xsi:type="dcterms:W3CDTF">2000-03-31T09:34:30Z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